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4F44AE93-7F0C-4D3A-9130-8ECEB7EC3D2D}" xr6:coauthVersionLast="47" xr6:coauthVersionMax="47" xr10:uidLastSave="{00000000-0000-0000-0000-000000000000}"/>
  <workbookProtection workbookAlgorithmName="SHA-512" workbookHashValue="1TGhh4RYfKw+BKYAsQrNY7KhhR1lDtNmvMdQQ2aCF8rhZ0hKT+CJEb4c0vzR/B4JYQKrhIrOBi5X8vMpMRzCUQ==" workbookSaltValue="k7fE9DoSWHRnBNZnzo891A==" workbookSpinCount="100000" lockStructure="1"/>
  <bookViews>
    <workbookView xWindow="2304" yWindow="900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29" i="1"/>
  <c r="F27" i="1"/>
  <c r="F30" i="1"/>
  <c r="F28" i="1"/>
  <c r="F18" i="1" l="1"/>
  <c r="F17" i="1" l="1"/>
  <c r="F16" i="1"/>
  <c r="F42" i="1" l="1"/>
  <c r="F40" i="1"/>
  <c r="F39" i="1"/>
  <c r="F38" i="1"/>
  <c r="F36" i="1"/>
  <c r="F35" i="1"/>
  <c r="F34" i="1"/>
  <c r="F32" i="1" l="1"/>
  <c r="F26" i="1"/>
  <c r="F24" i="1"/>
  <c r="F22" i="1"/>
  <c r="F33" i="1"/>
  <c r="F25" i="1"/>
  <c r="F23" i="1"/>
  <c r="F31" i="1"/>
  <c r="E45" i="1" l="1"/>
</calcChain>
</file>

<file path=xl/sharedStrings.xml><?xml version="1.0" encoding="utf-8"?>
<sst xmlns="http://schemas.openxmlformats.org/spreadsheetml/2006/main" count="59" uniqueCount="49">
  <si>
    <t>Descripción</t>
  </si>
  <si>
    <t xml:space="preserve"> </t>
  </si>
  <si>
    <t>Total</t>
  </si>
  <si>
    <t>ISBN</t>
  </si>
  <si>
    <t>TOTAL</t>
  </si>
  <si>
    <t>1º Primaria</t>
  </si>
  <si>
    <t>Ensalada de letras 1.  Ed. SM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</si>
  <si>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</si>
  <si>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</si>
  <si>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</si>
  <si>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</si>
  <si>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</si>
  <si>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</si>
  <si>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</si>
  <si>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</si>
  <si>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</si>
  <si>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t>No olvede “Guardar como, formato PDF” con el nombre de fichero “Libros CSAM NombreAlumno ApellidosAlumno.pdf”</t>
  </si>
  <si>
    <t>Material</t>
  </si>
  <si>
    <t>9788467845983 Lectura</t>
  </si>
  <si>
    <t>9788491821021 Lectura</t>
  </si>
  <si>
    <t>9788434864061 Lectura</t>
  </si>
  <si>
    <t>Nuevo Parque de Papel. Iniciación a la lectura II.  Ed. SM</t>
  </si>
  <si>
    <t>LOTE COMPLETO 1: L.Texto</t>
  </si>
  <si>
    <t>LOTE COMPLETO 2: L.Texto + L.Lectura</t>
  </si>
  <si>
    <t>LOTE COMPLETO 3: L.Texto + L.Lectura + Material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</si>
  <si>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</si>
  <si>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</si>
  <si>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Cuaderno de lengua 1. Cuadrícula. Anaya</t>
  </si>
  <si>
    <t>Cuaderno de lengua 3. Cuadrícula. Anaya</t>
  </si>
  <si>
    <t>Cuaderno de lengua 2. Cuadrícula. Anaya</t>
  </si>
  <si>
    <t>Lengua Castellana: “Operación mundo 1º”. Trimestral.
Cuadrícula. Anaya</t>
  </si>
  <si>
    <t>Matemáticas: “Operación Mundo 1º”. Trimestral.
Cuadrícula. Anaya</t>
  </si>
  <si>
    <t xml:space="preserve">Cuaderno de matemáticas 1. Cuadrícula. Anaya.  </t>
  </si>
  <si>
    <t xml:space="preserve">Cuaderno de matemáticas 2. Cuadrícula. Anaya.  </t>
  </si>
  <si>
    <t xml:space="preserve">Cuaderno de matemáticas 3. Cuadrícula. Anaya.  </t>
  </si>
  <si>
    <t>Natural Science: “Outside the box 1º”. BYME</t>
  </si>
  <si>
    <t>Notebook,  Natural Science</t>
  </si>
  <si>
    <t>Ciencias Sociales: “Operación Mundo 1º”. Anaya</t>
  </si>
  <si>
    <t>Religión Católica: “Sopla brisa 1º”. Edelvives</t>
  </si>
  <si>
    <t>Arts &amp; crafts: “Outside the box 1º”.  BYME</t>
  </si>
  <si>
    <t>Música: “Revuela 1º” . SM</t>
  </si>
  <si>
    <t>Cuaderno música “Revuela 1º”. SM</t>
  </si>
  <si>
    <t>Inglés: “Lead the way 1º” -  Pupil´s Book. Ed. Macmillan</t>
  </si>
  <si>
    <t>Activity Book. Ed. Macmillan</t>
  </si>
  <si>
    <t>"El misterio de la lupa roja”. Ed. Anaya</t>
  </si>
  <si>
    <t>Curso
2023-2024</t>
  </si>
  <si>
    <t>Recambio para archivador  ¼  4 anillas de plástico con solapa</t>
  </si>
  <si>
    <t xml:space="preserve"> LOS PEDIDOS DE INFANTIL DE 2,3,4,5 AÑOS Y 1º, 2º DE PRIMARIA 
DEBEN SER RECOGIDOS OBLIGATORIAMENTE EN LA LIBRERÍA</t>
  </si>
  <si>
    <t>18/07/2023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</si>
</sst>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2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/>
      <name val="Calibri"/>
      <family val="2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sz val="13"/>
      <color theme="1" tint="0.14999847407452621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vertical="center"/>
      <protection locked="0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1" fontId="47" fillId="34" borderId="1" xfId="0" applyNumberFormat="1" applyFont="1" applyFill="1" applyBorder="1" applyAlignment="1" applyProtection="1">
      <alignment horizontal="center" vertical="center"/>
      <protection hidden="1"/>
    </xf>
    <xf numFmtId="1" fontId="47" fillId="35" borderId="1" xfId="0" applyNumberFormat="1" applyFont="1" applyFill="1" applyBorder="1" applyAlignment="1" applyProtection="1">
      <alignment horizontal="center" vertical="center"/>
      <protection hidden="1"/>
    </xf>
    <xf numFmtId="1" fontId="48" fillId="0" borderId="0" xfId="0" applyNumberFormat="1" applyFont="1" applyAlignment="1" applyProtection="1">
      <alignment horizontal="center" vertical="center"/>
      <protection locked="0" hidden="1"/>
    </xf>
    <xf numFmtId="44" fontId="48" fillId="34" borderId="1" xfId="0" applyNumberFormat="1" applyFont="1" applyFill="1" applyBorder="1" applyAlignment="1" applyProtection="1">
      <alignment horizontal="center" vertical="center"/>
      <protection hidden="1"/>
    </xf>
    <xf numFmtId="1" fontId="48" fillId="39" borderId="0" xfId="0" applyNumberFormat="1" applyFont="1" applyFill="1" applyAlignment="1" applyProtection="1">
      <alignment horizontal="center" vertical="center"/>
      <protection locked="0" hidden="1"/>
    </xf>
    <xf numFmtId="44" fontId="48" fillId="38" borderId="25" xfId="0" applyNumberFormat="1" applyFont="1" applyFill="1" applyBorder="1" applyAlignment="1" applyProtection="1">
      <alignment horizontal="center" vertical="center"/>
      <protection hidden="1"/>
    </xf>
    <xf numFmtId="1" fontId="48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48" fillId="38" borderId="1" xfId="0" applyNumberFormat="1" applyFont="1" applyFill="1" applyBorder="1" applyAlignment="1" applyProtection="1">
      <alignment horizontal="center" vertical="center"/>
      <protection hidden="1"/>
    </xf>
    <xf numFmtId="1" fontId="48" fillId="36" borderId="1" xfId="0" applyNumberFormat="1" applyFont="1" applyFill="1" applyBorder="1" applyAlignment="1" applyProtection="1">
      <alignment horizontal="center" vertical="center"/>
      <protection locked="0" hidden="1"/>
    </xf>
    <xf numFmtId="1" fontId="48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48" fillId="35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38" fillId="37" borderId="25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0" fontId="49" fillId="34" borderId="1" xfId="0" applyFont="1" applyFill="1" applyBorder="1" applyAlignment="1" applyProtection="1">
      <alignment vertical="center"/>
      <protection hidden="1"/>
    </xf>
    <xf numFmtId="0" fontId="49" fillId="38" borderId="1" xfId="0" applyFont="1" applyFill="1" applyBorder="1" applyAlignment="1" applyProtection="1">
      <alignment vertical="center"/>
      <protection hidden="1"/>
    </xf>
    <xf numFmtId="44" fontId="50" fillId="34" borderId="1" xfId="0" applyNumberFormat="1" applyFont="1" applyFill="1" applyBorder="1" applyAlignment="1" applyProtection="1">
      <alignment horizontal="center" vertical="center"/>
      <protection hidden="1"/>
    </xf>
    <xf numFmtId="44" fontId="50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9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 wrapText="1"/>
      <protection hidden="1"/>
    </xf>
    <xf numFmtId="0" fontId="38" fillId="37" borderId="1" xfId="0" applyFont="1" applyFill="1" applyBorder="1" applyAlignment="1" applyProtection="1">
      <alignment vertical="center"/>
      <protection hidden="1"/>
    </xf>
    <xf numFmtId="44" fontId="37" fillId="37" borderId="1" xfId="0" applyNumberFormat="1" applyFont="1" applyFill="1" applyBorder="1" applyAlignment="1" applyProtection="1">
      <alignment horizontal="center" vertical="center"/>
      <protection hidden="1"/>
    </xf>
    <xf numFmtId="44" fontId="48" fillId="40" borderId="1" xfId="0" applyNumberFormat="1" applyFont="1" applyFill="1" applyBorder="1" applyAlignment="1" applyProtection="1">
      <alignment horizontal="center" vertical="center"/>
      <protection hidden="1"/>
    </xf>
    <xf numFmtId="1" fontId="47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40" borderId="1" xfId="0" applyNumberFormat="1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6" fillId="0" borderId="27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center" vertical="center" wrapText="1"/>
      <protection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45" fillId="36" borderId="0" xfId="0" applyFont="1" applyFill="1" applyAlignment="1" applyProtection="1">
      <alignment horizontal="center" vertical="center" wrapText="1"/>
      <protection locked="0" hidden="1"/>
    </xf>
    <xf numFmtId="0" fontId="33" fillId="36" borderId="0" xfId="0" applyFont="1" applyFill="1" applyAlignment="1" applyProtection="1">
      <alignment horizontal="center" vertical="center"/>
      <protection locked="0" hidden="1"/>
    </xf>
    <xf numFmtId="0" fontId="51" fillId="0" borderId="0" xfId="0" applyFont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0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8" width="9.36328125" style="3" customWidth="1"/>
    <col min="9" max="9" width="8.54296875" style="3" hidden="1" customWidth="1"/>
    <col min="10" max="16" width="9.36328125" style="3" customWidth="1"/>
    <col min="17" max="22" width="8.90625" style="3"/>
    <col min="23" max="16384" width="8.90625" style="1"/>
  </cols>
  <sheetData>
    <row r="1" spans="1:22" ht="27.6" customHeight="1">
      <c r="A1" s="3"/>
      <c r="B1" s="4"/>
      <c r="C1" s="3"/>
      <c r="D1" s="3"/>
      <c r="E1" s="3"/>
      <c r="F1" s="3"/>
      <c r="I1" s="34" t="s">
        <v>14</v>
      </c>
    </row>
    <row r="2" spans="1:22" ht="21" customHeight="1">
      <c r="A2" s="3"/>
      <c r="B2" s="4"/>
      <c r="C2" s="3"/>
      <c r="D2" s="3"/>
      <c r="E2" s="3"/>
      <c r="F2" s="3"/>
      <c r="I2" s="34" t="s">
        <v>15</v>
      </c>
    </row>
    <row r="3" spans="1:22" ht="25.95" customHeight="1">
      <c r="A3" s="3"/>
      <c r="B3" s="4"/>
      <c r="C3" s="3"/>
      <c r="D3" s="3"/>
      <c r="E3" s="3"/>
      <c r="F3" s="3"/>
    </row>
    <row r="4" spans="1:22" s="3" customFormat="1" ht="16.2" customHeight="1">
      <c r="B4" s="74" t="s">
        <v>25</v>
      </c>
      <c r="C4" s="74"/>
      <c r="D4" s="74"/>
      <c r="E4" s="74"/>
      <c r="F4" s="74"/>
    </row>
    <row r="5" spans="1:22" s="3" customFormat="1" ht="27.6" customHeight="1">
      <c r="B5" s="69" t="s">
        <v>26</v>
      </c>
      <c r="C5" s="70"/>
      <c r="D5" s="70"/>
      <c r="E5" s="70"/>
      <c r="F5" s="70"/>
    </row>
    <row r="6" spans="1:22" s="3" customFormat="1" ht="16.2" customHeight="1">
      <c r="B6" s="65" t="s">
        <v>12</v>
      </c>
      <c r="C6" s="65"/>
      <c r="D6" s="65"/>
      <c r="E6" s="65"/>
      <c r="F6" s="65"/>
    </row>
    <row r="7" spans="1:22" ht="10.199999999999999" customHeight="1" thickBot="1">
      <c r="A7" s="3"/>
      <c r="B7" s="4"/>
      <c r="C7" s="3"/>
      <c r="D7" s="3"/>
      <c r="E7" s="3"/>
      <c r="F7" s="3"/>
    </row>
    <row r="8" spans="1:22" s="2" customFormat="1" ht="22.95" customHeight="1" thickBot="1">
      <c r="A8" s="5"/>
      <c r="B8" s="71" t="s">
        <v>1</v>
      </c>
      <c r="C8" s="72"/>
      <c r="D8" s="72"/>
      <c r="E8" s="73"/>
      <c r="F8" s="33" t="s">
        <v>45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0" t="s">
        <v>13</v>
      </c>
      <c r="C9" s="81"/>
      <c r="D9" s="81"/>
      <c r="E9" s="82"/>
      <c r="F9" s="32" t="s">
        <v>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9</v>
      </c>
      <c r="C11" s="20"/>
      <c r="D11" s="17" t="s">
        <v>7</v>
      </c>
      <c r="E11" s="79"/>
      <c r="F11" s="80"/>
    </row>
    <row r="12" spans="1:22" ht="18" customHeight="1" thickBot="1">
      <c r="A12" s="3"/>
      <c r="B12" s="18" t="s">
        <v>8</v>
      </c>
      <c r="C12" s="66" t="s">
        <v>1</v>
      </c>
      <c r="D12" s="67"/>
      <c r="E12" s="67"/>
      <c r="F12" s="68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10</v>
      </c>
      <c r="E15" s="16" t="s">
        <v>11</v>
      </c>
      <c r="F15" s="15" t="s">
        <v>2</v>
      </c>
    </row>
    <row r="16" spans="1:22" ht="15.6" customHeight="1" thickTop="1">
      <c r="A16" s="3"/>
      <c r="B16" s="22" t="s">
        <v>1</v>
      </c>
      <c r="C16" s="53" t="s">
        <v>22</v>
      </c>
      <c r="D16" s="55">
        <v>340.9</v>
      </c>
      <c r="E16" s="41"/>
      <c r="F16" s="42">
        <f t="shared" ref="F16" si="0">D16*E16</f>
        <v>0</v>
      </c>
    </row>
    <row r="17" spans="1:6" ht="15.6" customHeight="1">
      <c r="A17" s="3"/>
      <c r="B17" s="23"/>
      <c r="C17" s="54" t="s">
        <v>23</v>
      </c>
      <c r="D17" s="56">
        <v>389.43</v>
      </c>
      <c r="E17" s="43"/>
      <c r="F17" s="44">
        <f>D17*E17</f>
        <v>0</v>
      </c>
    </row>
    <row r="18" spans="1:6" ht="15.6" customHeight="1">
      <c r="A18" s="3"/>
      <c r="B18" s="22" t="s">
        <v>1</v>
      </c>
      <c r="C18" s="53" t="s">
        <v>24</v>
      </c>
      <c r="D18" s="55">
        <v>390.38</v>
      </c>
      <c r="E18" s="41"/>
      <c r="F18" s="42">
        <f t="shared" ref="F18" si="1">D18*E18</f>
        <v>0</v>
      </c>
    </row>
    <row r="19" spans="1:6" ht="4.95" customHeight="1">
      <c r="A19" s="3"/>
      <c r="B19" s="50"/>
      <c r="C19" s="51"/>
      <c r="D19" s="52"/>
      <c r="E19" s="50"/>
      <c r="F19" s="50"/>
    </row>
    <row r="20" spans="1:6" ht="22.35" customHeight="1">
      <c r="A20" s="3"/>
      <c r="B20" s="35">
        <v>9788469892343</v>
      </c>
      <c r="C20" s="59" t="s">
        <v>30</v>
      </c>
      <c r="D20" s="37">
        <v>39</v>
      </c>
      <c r="E20" s="45"/>
      <c r="F20" s="46">
        <f t="shared" ref="F20:F32" si="2">D20*E20</f>
        <v>0</v>
      </c>
    </row>
    <row r="21" spans="1:6" ht="15.6" customHeight="1">
      <c r="A21" s="3"/>
      <c r="B21" s="22">
        <v>9788469892374</v>
      </c>
      <c r="C21" s="26" t="s">
        <v>27</v>
      </c>
      <c r="D21" s="24">
        <v>8.1999999999999993</v>
      </c>
      <c r="E21" s="47"/>
      <c r="F21" s="42">
        <f t="shared" si="2"/>
        <v>0</v>
      </c>
    </row>
    <row r="22" spans="1:6" ht="15.6" customHeight="1">
      <c r="A22" s="3"/>
      <c r="B22" s="35">
        <v>9788469892381</v>
      </c>
      <c r="C22" s="36" t="s">
        <v>29</v>
      </c>
      <c r="D22" s="37">
        <v>8.1999999999999993</v>
      </c>
      <c r="E22" s="45"/>
      <c r="F22" s="46">
        <f t="shared" si="2"/>
        <v>0</v>
      </c>
    </row>
    <row r="23" spans="1:6" ht="15.6" customHeight="1">
      <c r="A23" s="3"/>
      <c r="B23" s="58">
        <v>9788469892389</v>
      </c>
      <c r="C23" s="26" t="s">
        <v>28</v>
      </c>
      <c r="D23" s="24">
        <v>8.1999999999999993</v>
      </c>
      <c r="E23" s="47"/>
      <c r="F23" s="42">
        <f t="shared" si="2"/>
        <v>0</v>
      </c>
    </row>
    <row r="24" spans="1:6" ht="22.35" customHeight="1">
      <c r="A24" s="3"/>
      <c r="B24" s="35">
        <v>9788469893609</v>
      </c>
      <c r="C24" s="59" t="s">
        <v>31</v>
      </c>
      <c r="D24" s="37">
        <v>39.950000000000003</v>
      </c>
      <c r="E24" s="45"/>
      <c r="F24" s="46">
        <f t="shared" si="2"/>
        <v>0</v>
      </c>
    </row>
    <row r="25" spans="1:6" ht="15.6" customHeight="1">
      <c r="A25" s="3"/>
      <c r="B25" s="58">
        <v>9788467803259</v>
      </c>
      <c r="C25" s="26" t="s">
        <v>32</v>
      </c>
      <c r="D25" s="24">
        <v>8.1999999999999993</v>
      </c>
      <c r="E25" s="47"/>
      <c r="F25" s="42">
        <f t="shared" si="2"/>
        <v>0</v>
      </c>
    </row>
    <row r="26" spans="1:6" ht="15.6" customHeight="1">
      <c r="A26" s="3"/>
      <c r="B26" s="38">
        <v>9788467803396</v>
      </c>
      <c r="C26" s="36" t="s">
        <v>33</v>
      </c>
      <c r="D26" s="37">
        <v>8.1999999999999993</v>
      </c>
      <c r="E26" s="45"/>
      <c r="F26" s="46">
        <f t="shared" si="2"/>
        <v>0</v>
      </c>
    </row>
    <row r="27" spans="1:6" ht="15.6" customHeight="1">
      <c r="A27" s="3"/>
      <c r="B27" s="58">
        <v>9788467804263</v>
      </c>
      <c r="C27" s="28" t="s">
        <v>34</v>
      </c>
      <c r="D27" s="24">
        <v>8.1999999999999993</v>
      </c>
      <c r="E27" s="47"/>
      <c r="F27" s="42">
        <f t="shared" ref="F27" si="3">D27*E27</f>
        <v>0</v>
      </c>
    </row>
    <row r="28" spans="1:6" ht="15.6" customHeight="1">
      <c r="A28" s="3"/>
      <c r="B28" s="35">
        <v>9788419417640</v>
      </c>
      <c r="C28" s="27" t="s">
        <v>35</v>
      </c>
      <c r="D28" s="25">
        <v>31.25</v>
      </c>
      <c r="E28" s="45"/>
      <c r="F28" s="46">
        <f t="shared" ref="F28:F29" si="4">D28*E28</f>
        <v>0</v>
      </c>
    </row>
    <row r="29" spans="1:6" ht="15.6" customHeight="1">
      <c r="A29" s="3"/>
      <c r="B29" s="58">
        <v>9788419417657</v>
      </c>
      <c r="C29" s="29" t="s">
        <v>36</v>
      </c>
      <c r="D29" s="24">
        <v>15.34</v>
      </c>
      <c r="E29" s="47"/>
      <c r="F29" s="42">
        <f t="shared" si="4"/>
        <v>0</v>
      </c>
    </row>
    <row r="30" spans="1:6" ht="15.6" customHeight="1">
      <c r="A30" s="3"/>
      <c r="B30" s="57">
        <v>9788469895627</v>
      </c>
      <c r="C30" s="27" t="s">
        <v>37</v>
      </c>
      <c r="D30" s="25">
        <v>29</v>
      </c>
      <c r="E30" s="45"/>
      <c r="F30" s="46">
        <f t="shared" ref="F30" si="5">D30*E30</f>
        <v>0</v>
      </c>
    </row>
    <row r="31" spans="1:6" ht="15.6" customHeight="1">
      <c r="A31" s="3"/>
      <c r="B31" s="58">
        <v>9788414038673</v>
      </c>
      <c r="C31" s="29" t="s">
        <v>38</v>
      </c>
      <c r="D31" s="24">
        <v>32.21</v>
      </c>
      <c r="E31" s="48"/>
      <c r="F31" s="42">
        <f>D31*E31</f>
        <v>0</v>
      </c>
    </row>
    <row r="32" spans="1:6" ht="15.6" customHeight="1">
      <c r="A32" s="3"/>
      <c r="B32" s="35">
        <v>9788418651144</v>
      </c>
      <c r="C32" s="27" t="s">
        <v>39</v>
      </c>
      <c r="D32" s="25">
        <v>39</v>
      </c>
      <c r="E32" s="49"/>
      <c r="F32" s="46">
        <f t="shared" si="2"/>
        <v>0</v>
      </c>
    </row>
    <row r="33" spans="1:6" ht="15.6" customHeight="1">
      <c r="A33" s="3"/>
      <c r="B33" s="58">
        <v>9788413925424</v>
      </c>
      <c r="C33" s="29" t="s">
        <v>40</v>
      </c>
      <c r="D33" s="24">
        <v>27.5</v>
      </c>
      <c r="E33" s="48"/>
      <c r="F33" s="42">
        <f t="shared" ref="F33:F42" si="6">D33*E33</f>
        <v>0</v>
      </c>
    </row>
    <row r="34" spans="1:6" ht="15.6" customHeight="1">
      <c r="A34" s="3"/>
      <c r="B34" s="35">
        <v>9788413926568</v>
      </c>
      <c r="C34" s="27" t="s">
        <v>41</v>
      </c>
      <c r="D34" s="25">
        <v>8</v>
      </c>
      <c r="E34" s="49"/>
      <c r="F34" s="46">
        <f t="shared" si="6"/>
        <v>0</v>
      </c>
    </row>
    <row r="35" spans="1:6" ht="15.6" customHeight="1">
      <c r="A35" s="3"/>
      <c r="B35" s="58">
        <v>9781380049902</v>
      </c>
      <c r="C35" s="29" t="s">
        <v>42</v>
      </c>
      <c r="D35" s="24">
        <v>25.5</v>
      </c>
      <c r="E35" s="48"/>
      <c r="F35" s="42">
        <f t="shared" si="6"/>
        <v>0</v>
      </c>
    </row>
    <row r="36" spans="1:6" ht="15.6" customHeight="1">
      <c r="A36" s="3"/>
      <c r="B36" s="35">
        <v>9781380099877</v>
      </c>
      <c r="C36" s="27" t="s">
        <v>43</v>
      </c>
      <c r="D36" s="25">
        <v>22.9</v>
      </c>
      <c r="E36" s="49"/>
      <c r="F36" s="46">
        <f t="shared" si="6"/>
        <v>0</v>
      </c>
    </row>
    <row r="37" spans="1:6" ht="4.2" customHeight="1">
      <c r="A37" s="3"/>
      <c r="B37" s="50"/>
      <c r="C37" s="60"/>
      <c r="D37" s="61"/>
      <c r="E37" s="64" t="s">
        <v>1</v>
      </c>
      <c r="F37" s="62"/>
    </row>
    <row r="38" spans="1:6" ht="15.6" customHeight="1">
      <c r="A38" s="3"/>
      <c r="B38" s="63" t="s">
        <v>20</v>
      </c>
      <c r="C38" s="29" t="s">
        <v>21</v>
      </c>
      <c r="D38" s="24">
        <v>11</v>
      </c>
      <c r="E38" s="48"/>
      <c r="F38" s="42">
        <f t="shared" si="6"/>
        <v>0</v>
      </c>
    </row>
    <row r="39" spans="1:6" ht="15.6" customHeight="1">
      <c r="A39" s="3"/>
      <c r="B39" s="40" t="s">
        <v>19</v>
      </c>
      <c r="C39" s="27" t="s">
        <v>6</v>
      </c>
      <c r="D39" s="25">
        <v>16.68</v>
      </c>
      <c r="E39" s="49"/>
      <c r="F39" s="46">
        <f t="shared" si="6"/>
        <v>0</v>
      </c>
    </row>
    <row r="40" spans="1:6" ht="15.6" customHeight="1">
      <c r="A40" s="3"/>
      <c r="B40" s="39" t="s">
        <v>18</v>
      </c>
      <c r="C40" s="29" t="s">
        <v>44</v>
      </c>
      <c r="D40" s="24">
        <v>23.4</v>
      </c>
      <c r="E40" s="48"/>
      <c r="F40" s="42">
        <f t="shared" si="6"/>
        <v>0</v>
      </c>
    </row>
    <row r="41" spans="1:6" ht="4.2" customHeight="1">
      <c r="A41" s="3"/>
      <c r="B41" s="50"/>
      <c r="C41" s="60"/>
      <c r="D41" s="61"/>
      <c r="E41" s="64" t="s">
        <v>1</v>
      </c>
      <c r="F41" s="62"/>
    </row>
    <row r="42" spans="1:6" ht="15.6" customHeight="1">
      <c r="A42" s="3"/>
      <c r="B42" s="23" t="s">
        <v>17</v>
      </c>
      <c r="C42" s="27" t="s">
        <v>46</v>
      </c>
      <c r="D42" s="25">
        <v>1</v>
      </c>
      <c r="E42" s="49"/>
      <c r="F42" s="46">
        <f t="shared" si="6"/>
        <v>0</v>
      </c>
    </row>
    <row r="43" spans="1:6" ht="7.95" customHeight="1">
      <c r="A43" s="3"/>
      <c r="B43" s="22" t="s">
        <v>1</v>
      </c>
      <c r="C43" s="29" t="s">
        <v>1</v>
      </c>
      <c r="D43" s="24" t="s">
        <v>1</v>
      </c>
      <c r="E43" s="22" t="s">
        <v>1</v>
      </c>
      <c r="F43" s="42" t="s">
        <v>1</v>
      </c>
    </row>
    <row r="44" spans="1:6" ht="13.2" customHeight="1">
      <c r="A44" s="3"/>
      <c r="B44" s="3"/>
      <c r="C44" s="3"/>
      <c r="D44" s="3"/>
      <c r="E44" s="3"/>
      <c r="F44" s="3"/>
    </row>
    <row r="45" spans="1:6" ht="20.399999999999999" customHeight="1">
      <c r="A45" s="3"/>
      <c r="B45" s="3"/>
      <c r="C45" s="3"/>
      <c r="D45" s="10" t="s">
        <v>4</v>
      </c>
      <c r="E45" s="83">
        <f>SUM(F16:F43)</f>
        <v>0</v>
      </c>
      <c r="F45" s="84"/>
    </row>
    <row r="46" spans="1:6" ht="7.95" customHeight="1">
      <c r="A46" s="3"/>
      <c r="B46" s="3"/>
      <c r="C46" s="3"/>
      <c r="D46" s="3"/>
      <c r="E46" s="3"/>
      <c r="F46" s="3"/>
    </row>
    <row r="47" spans="1:6" ht="7.95" customHeight="1">
      <c r="A47" s="3"/>
      <c r="B47" s="3"/>
      <c r="C47" s="3"/>
      <c r="D47" s="3"/>
      <c r="E47" s="3"/>
      <c r="F47" s="3"/>
    </row>
    <row r="48" spans="1:6" s="21" customFormat="1" ht="33" customHeight="1">
      <c r="B48" s="78" t="s">
        <v>47</v>
      </c>
      <c r="C48" s="78"/>
      <c r="D48" s="78"/>
      <c r="E48" s="78"/>
      <c r="F48" s="78"/>
    </row>
    <row r="49" spans="1:6" s="21" customFormat="1" ht="3.6" customHeight="1">
      <c r="B49" s="85"/>
      <c r="C49" s="86"/>
      <c r="D49" s="86"/>
      <c r="E49" s="86"/>
      <c r="F49" s="86"/>
    </row>
    <row r="50" spans="1:6" s="21" customFormat="1" ht="9" customHeight="1">
      <c r="B50" s="12"/>
      <c r="C50" s="11"/>
      <c r="D50" s="13"/>
      <c r="E50" s="13"/>
      <c r="F50" s="31" t="s">
        <v>48</v>
      </c>
    </row>
    <row r="51" spans="1:6" s="3" customFormat="1" ht="7.95" customHeight="1">
      <c r="B51" s="87"/>
      <c r="C51" s="87"/>
      <c r="D51" s="87"/>
      <c r="E51" s="87"/>
      <c r="F51" s="87"/>
    </row>
    <row r="52" spans="1:6" s="3" customFormat="1" ht="18" customHeight="1"/>
    <row r="53" spans="1:6" s="3" customFormat="1" ht="18" customHeight="1">
      <c r="B53" s="75" t="s">
        <v>16</v>
      </c>
      <c r="C53" s="76"/>
      <c r="D53" s="76"/>
      <c r="E53" s="76"/>
      <c r="F53" s="77"/>
    </row>
    <row r="54" spans="1:6" s="3" customFormat="1" ht="15.6" customHeight="1"/>
    <row r="55" spans="1:6" ht="18" customHeight="1">
      <c r="A55" s="3"/>
    </row>
  </sheetData>
  <sheetProtection algorithmName="SHA-512" hashValue="OSdZsxx+KTtdPv70CdeYJ1uSQ4mhthQhdF5BhMZeksOmxtDYRUgRaA3jZakQmqOLBrXM+d8DUObWs+xh0zIXKA==" saltValue="XxxWfTwar6PkSEmpQ3kKZA==" spinCount="100000" sheet="1" objects="1" scenarios="1"/>
  <mergeCells count="12">
    <mergeCell ref="B53:F53"/>
    <mergeCell ref="B48:F48"/>
    <mergeCell ref="E11:F11"/>
    <mergeCell ref="C9:E9"/>
    <mergeCell ref="E45:F45"/>
    <mergeCell ref="B49:F49"/>
    <mergeCell ref="B51:F51"/>
    <mergeCell ref="B6:F6"/>
    <mergeCell ref="C12:F12"/>
    <mergeCell ref="B5:F5"/>
    <mergeCell ref="B8:E8"/>
    <mergeCell ref="B4:F4"/>
  </mergeCells>
  <phoneticPr fontId="6" type="noConversion"/>
  <dataValidations count="5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whole" allowBlank="1" showInputMessage="1" showErrorMessage="1" prompt="Valor entre 0 y 5." sqref="E16:E18 E20:E36 E38:E40 E42" xr:uid="{193B01FF-F48E-4DB8-A06F-F3FAD7D4743C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2023-07-18T11:07:06Z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