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1853A598-B40C-4A1C-BCE6-2B5680D6DF0F}" xr6:coauthVersionLast="47" xr6:coauthVersionMax="47" xr10:uidLastSave="{00000000-0000-0000-0000-000000000000}"/>
  <workbookProtection workbookAlgorithmName="SHA-512" workbookHashValue="mqxFhb1Nm4VgJ5qap5gcU0j1mv/2rFRHHkFOMiLrZvCl9hbekzNv+DJ1Y/UwcJfo3OQ3Qo6uMU0FCKuI2GnHag==" workbookSaltValue="yiOv4basDVwLFG/t5YWmHA==" workbookSpinCount="100000" lockStructure="1"/>
  <bookViews>
    <workbookView xWindow="3040" yWindow="240" windowWidth="14400" windowHeight="9730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38" i="1" l="1"/>
  <c r="F36" i="1"/>
  <c r="F24" i="1" l="1"/>
  <c r="F35" i="1" l="1"/>
  <c r="F33" i="1"/>
  <c r="F32" i="1"/>
  <c r="F31" i="1"/>
  <c r="F30" i="1"/>
  <c r="F29" i="1"/>
  <c r="F28" i="1"/>
  <c r="F26" i="1" l="1"/>
  <c r="F22" i="1"/>
  <c r="F21" i="1"/>
  <c r="F27" i="1"/>
  <c r="F23" i="1"/>
  <c r="F20" i="1"/>
  <c r="F25" i="1"/>
  <c r="E43" i="1" l="1"/>
</calcChain>
</file>

<file path=xl/sharedStrings.xml><?xml version="1.0" encoding="utf-8"?>
<sst xmlns="http://schemas.openxmlformats.org/spreadsheetml/2006/main" count="53" uniqueCount="44">
  <si>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</si>
  <si>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</si>
  <si>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</si>
  <si>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</si>
  <si>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</si>
  <si>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</si>
  <si>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</si>
  <si>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</si>
  <si>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</si>
  <si>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</si>
  <si>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t>El pago se realizará por tranferencia bancaria a la cuenta IBAN  ES51 0081 0640 6500 0249 8453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</si>
  <si>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</si>
  <si>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</si>
  <si>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</si>
  <si>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</si>
  <si>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</si>
  <si>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olvede “Guardar como, formato PDF” con el nombre de fichero “Libros CSAM NombreAlumno ApellidosAlumno.pdf”</t>
  </si>
  <si>
    <t>3º Primaria</t>
  </si>
  <si>
    <t>Catequesis 1ª Comunión, 1er año. Ed. FAMILIA DE JESÚS</t>
  </si>
  <si>
    <t>9788467573763 Material</t>
  </si>
  <si>
    <t>LOTE COMPLETO 1: L.Texto</t>
  </si>
  <si>
    <t>LOTE COMPLETO 2: L.Texto + L.Lectura</t>
  </si>
  <si>
    <t>LOTE COMPLETO 3: L.Texto + L.Lectura + Material</t>
  </si>
  <si>
    <t>9788420482910 Lectura</t>
  </si>
  <si>
    <t>9788467571455 Lectura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</si>
  <si>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</si>
  <si>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Ortografía 6  Visualmente Anaya</t>
  </si>
  <si>
    <t>Ortografía 5  Visualmente Anaya</t>
  </si>
  <si>
    <t>“Esto no es (solo) un diario”.  SM</t>
  </si>
  <si>
    <t>“El superzorro”. Roald Dahl. Alfaguara</t>
  </si>
  <si>
    <t xml:space="preserve">Diccionario de la Lengua Española. ED. SM Primaria. Nivel Básico  </t>
  </si>
  <si>
    <t xml:space="preserve"> Matemáticas: “Revuela 3º”. TRIMESTRAL. SM </t>
  </si>
  <si>
    <t xml:space="preserve"> Natural Science - Book “Outside the box 3º”. BYME </t>
  </si>
  <si>
    <t xml:space="preserve"> Natural Science - Notbook</t>
  </si>
  <si>
    <t>Ciencias Sociales: “Operación mundo 3º”. Anaya</t>
  </si>
  <si>
    <t>Religión: “Eres luz 3º”. Edelvives</t>
  </si>
  <si>
    <t>Arts &amp; crafts: “Outside the box 3º”. BYME</t>
  </si>
  <si>
    <t>Música: “Revuela 3º”. SM</t>
  </si>
  <si>
    <t>Cuaderno música Revuela-22. SM</t>
  </si>
  <si>
    <t>Inglés - Pupil´s Book “Lead the way 3º”. Macmillan</t>
  </si>
  <si>
    <t>Inglés - Activity Book</t>
  </si>
  <si>
    <t xml:space="preserve"> Lengua Castellana: “Operación Mundo 3. TRIMESTRAL. Anaya</t>
  </si>
  <si>
    <t>Curso
2023-2024</t>
  </si>
  <si>
    <t>17/07/2023 v.2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</si>
</sst>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6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3"/>
      <name val="Calibri"/>
      <family val="2"/>
    </font>
    <font>
      <sz val="10"/>
      <color theme="0" tint="-0.499984740745262"/>
      <name val="Calibri"/>
      <family val="2"/>
    </font>
    <font>
      <sz val="7"/>
      <color theme="1" tint="0.34998626667073579"/>
      <name val="Verdana"/>
      <family val="2"/>
      <scheme val="major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20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9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 vertical="center"/>
      <protection locked="0"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6" borderId="1" xfId="0" applyFont="1" applyFill="1" applyBorder="1" applyAlignment="1" applyProtection="1">
      <alignment vertical="center"/>
      <protection hidden="1"/>
    </xf>
    <xf numFmtId="0" fontId="40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1" fontId="39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39" fillId="35" borderId="1" xfId="0" applyNumberFormat="1" applyFont="1" applyFill="1" applyBorder="1" applyAlignment="1" applyProtection="1">
      <alignment horizontal="center" vertical="center"/>
      <protection locked="0"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locked="0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1" fontId="38" fillId="39" borderId="0" xfId="0" applyNumberFormat="1" applyFont="1" applyFill="1" applyAlignment="1" applyProtection="1">
      <alignment horizontal="center" vertical="center"/>
      <protection locked="0"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9" fillId="38" borderId="1" xfId="0" applyNumberFormat="1" applyFont="1" applyFill="1" applyBorder="1" applyAlignment="1" applyProtection="1">
      <alignment horizontal="center" vertical="center"/>
      <protection locked="0"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8" borderId="1" xfId="0" applyFont="1" applyFill="1" applyBorder="1" applyAlignment="1" applyProtection="1">
      <alignment vertical="center" wrapText="1"/>
      <protection hidden="1"/>
    </xf>
    <xf numFmtId="1" fontId="52" fillId="38" borderId="1" xfId="0" applyNumberFormat="1" applyFont="1" applyFill="1" applyBorder="1" applyAlignment="1" applyProtection="1">
      <alignment horizontal="center" vertical="center"/>
      <protection hidden="1"/>
    </xf>
    <xf numFmtId="1" fontId="52" fillId="34" borderId="1" xfId="0" applyNumberFormat="1" applyFont="1" applyFill="1" applyBorder="1" applyAlignment="1" applyProtection="1">
      <alignment horizontal="center" vertical="center"/>
      <protection hidden="1"/>
    </xf>
    <xf numFmtId="1" fontId="52" fillId="35" borderId="1" xfId="0" applyNumberFormat="1" applyFont="1" applyFill="1" applyBorder="1" applyAlignment="1" applyProtection="1">
      <alignment horizontal="center" vertical="center"/>
      <protection hidden="1"/>
    </xf>
    <xf numFmtId="0" fontId="53" fillId="34" borderId="1" xfId="0" applyFont="1" applyFill="1" applyBorder="1" applyAlignment="1" applyProtection="1">
      <alignment vertical="center"/>
      <protection hidden="1"/>
    </xf>
    <xf numFmtId="44" fontId="54" fillId="34" borderId="1" xfId="0" applyNumberFormat="1" applyFont="1" applyFill="1" applyBorder="1" applyAlignment="1" applyProtection="1">
      <alignment horizontal="center" vertical="center"/>
      <protection hidden="1"/>
    </xf>
    <xf numFmtId="0" fontId="53" fillId="38" borderId="1" xfId="0" applyFont="1" applyFill="1" applyBorder="1" applyAlignment="1" applyProtection="1">
      <alignment vertical="center"/>
      <protection hidden="1"/>
    </xf>
    <xf numFmtId="44" fontId="54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28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44" fontId="50" fillId="37" borderId="1" xfId="0" applyNumberFormat="1" applyFont="1" applyFill="1" applyBorder="1" applyAlignment="1" applyProtection="1">
      <alignment horizontal="center" vertical="center"/>
      <protection hidden="1"/>
    </xf>
    <xf numFmtId="44" fontId="39" fillId="40" borderId="28" xfId="0" applyNumberFormat="1" applyFont="1" applyFill="1" applyBorder="1" applyAlignment="1" applyProtection="1">
      <alignment horizontal="center" vertical="center"/>
      <protection hidden="1"/>
    </xf>
    <xf numFmtId="0" fontId="40" fillId="36" borderId="1" xfId="0" applyFont="1" applyFill="1" applyBorder="1" applyAlignment="1" applyProtection="1">
      <alignment vertical="center" wrapText="1"/>
      <protection hidden="1"/>
    </xf>
    <xf numFmtId="1" fontId="52" fillId="36" borderId="1" xfId="0" applyNumberFormat="1" applyFont="1" applyFill="1" applyBorder="1" applyAlignment="1" applyProtection="1">
      <alignment horizontal="center" vertical="center"/>
      <protection hidden="1"/>
    </xf>
    <xf numFmtId="1" fontId="52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1" xfId="0" applyFont="1" applyFill="1" applyBorder="1" applyAlignment="1" applyProtection="1">
      <alignment vertical="center"/>
      <protection hidden="1"/>
    </xf>
    <xf numFmtId="44" fontId="39" fillId="40" borderId="1" xfId="0" applyNumberFormat="1" applyFont="1" applyFill="1" applyBorder="1" applyAlignment="1" applyProtection="1">
      <alignment horizontal="center" vertical="center"/>
      <protection hidden="1"/>
    </xf>
    <xf numFmtId="44" fontId="37" fillId="40" borderId="1" xfId="0" applyNumberFormat="1" applyFont="1" applyFill="1" applyBorder="1" applyAlignment="1" applyProtection="1">
      <alignment horizontal="center" vertical="center"/>
      <protection hidden="1"/>
    </xf>
    <xf numFmtId="1" fontId="52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1" xfId="0" applyFont="1" applyFill="1" applyBorder="1" applyAlignment="1" applyProtection="1">
      <alignment vertical="center" wrapText="1"/>
      <protection hidden="1"/>
    </xf>
    <xf numFmtId="0" fontId="51" fillId="0" borderId="3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46" fillId="37" borderId="27" xfId="0" applyFont="1" applyFill="1" applyBorder="1" applyAlignment="1" applyProtection="1">
      <alignment horizontal="center" vertical="center"/>
      <protection locked="0" hidden="1"/>
    </xf>
    <xf numFmtId="0" fontId="46" fillId="37" borderId="25" xfId="0" applyFont="1" applyFill="1" applyBorder="1" applyAlignment="1" applyProtection="1">
      <alignment horizontal="center" vertical="center"/>
      <protection locked="0" hidden="1"/>
    </xf>
    <xf numFmtId="0" fontId="46" fillId="37" borderId="26" xfId="0" applyFont="1" applyFill="1" applyBorder="1" applyAlignment="1" applyProtection="1">
      <alignment horizontal="center" vertical="center"/>
      <protection locked="0"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2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44" fontId="27" fillId="39" borderId="24" xfId="0" applyNumberFormat="1" applyFont="1" applyFill="1" applyBorder="1" applyAlignment="1" applyProtection="1">
      <alignment horizontal="center" vertical="center"/>
      <protection hidden="1"/>
    </xf>
    <xf numFmtId="0" fontId="55" fillId="0" borderId="32" xfId="0" applyFont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24" headerRowDxfId="8" dataDxfId="6" totalsRowDxfId="5" headerRowBorderDxfId="7">
  <tableColumns count="5">
    <tableColumn id="3" xr3:uid="{00000000-0010-0000-0000-000003000000}" name="ISBN" dataDxfId="4"/>
    <tableColumn id="2" xr3:uid="{00000000-0010-0000-0000-000002000000}" name="Descripción" dataDxfId="3"/>
    <tableColumn id="5" xr3:uid="{00000000-0010-0000-0000-000005000000}" name="€./unidad" dataDxfId="2"/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showGridLines="0" showRowColHeaders="0" tabSelected="1" zoomScaleNormal="100" workbookViewId="0">
      <selection activeCell="C9" sqref="C9:E9"/>
    </sheetView>
  </sheetViews>
  <sheetFormatPr baseColWidth="10" defaultColWidth="8.921875" defaultRowHeight="24" customHeight="1"/>
  <cols>
    <col min="1" max="1" width="1.53515625" style="1" customWidth="1"/>
    <col min="2" max="2" width="13.921875" style="1" customWidth="1"/>
    <col min="3" max="3" width="40.4609375" style="1" customWidth="1"/>
    <col min="4" max="4" width="9.4609375" style="1" customWidth="1"/>
    <col min="5" max="5" width="6.61328125" style="1" customWidth="1"/>
    <col min="6" max="6" width="10.921875" style="1" customWidth="1"/>
    <col min="7" max="8" width="9.3828125" style="3" customWidth="1"/>
    <col min="9" max="9" width="8.53515625" style="3" hidden="1" customWidth="1"/>
    <col min="10" max="16" width="9.3828125" style="3" customWidth="1"/>
    <col min="17" max="22" width="8.921875" style="3"/>
    <col min="23" max="16384" width="8.921875" style="1"/>
  </cols>
  <sheetData>
    <row r="1" spans="1:22" ht="27.65" customHeight="1">
      <c r="A1" s="3"/>
      <c r="B1" s="4"/>
      <c r="C1" s="3"/>
      <c r="D1" s="3"/>
      <c r="E1" s="3"/>
      <c r="F1" s="3"/>
      <c r="I1" s="41" t="s">
        <v>13</v>
      </c>
    </row>
    <row r="2" spans="1:22" ht="21" customHeight="1">
      <c r="A2" s="3"/>
      <c r="B2" s="4"/>
      <c r="C2" s="3"/>
      <c r="D2" s="3"/>
      <c r="E2" s="3"/>
      <c r="F2" s="3"/>
      <c r="I2" s="41" t="s">
        <v>14</v>
      </c>
    </row>
    <row r="3" spans="1:22" ht="26" customHeight="1">
      <c r="A3" s="3"/>
      <c r="B3" s="4"/>
      <c r="C3" s="3"/>
      <c r="D3" s="3"/>
      <c r="E3" s="3"/>
      <c r="F3" s="3"/>
    </row>
    <row r="4" spans="1:22" s="3" customFormat="1" ht="16.25" customHeight="1">
      <c r="B4" s="95" t="s">
        <v>10</v>
      </c>
      <c r="C4" s="95"/>
      <c r="D4" s="95"/>
      <c r="E4" s="95"/>
      <c r="F4" s="95"/>
    </row>
    <row r="5" spans="1:22" s="3" customFormat="1" ht="27.65" customHeight="1">
      <c r="B5" s="90" t="s">
        <v>25</v>
      </c>
      <c r="C5" s="91"/>
      <c r="D5" s="91"/>
      <c r="E5" s="91"/>
      <c r="F5" s="91"/>
    </row>
    <row r="6" spans="1:22" s="3" customFormat="1" ht="16.25" customHeight="1">
      <c r="B6" s="86" t="s">
        <v>11</v>
      </c>
      <c r="C6" s="86"/>
      <c r="D6" s="86"/>
      <c r="E6" s="86"/>
      <c r="F6" s="86"/>
    </row>
    <row r="7" spans="1:22" ht="15.65" customHeight="1" thickBot="1">
      <c r="A7" s="3"/>
      <c r="B7" s="4"/>
      <c r="C7" s="3"/>
      <c r="D7" s="3"/>
      <c r="E7" s="3"/>
      <c r="F7" s="3"/>
    </row>
    <row r="8" spans="1:22" s="2" customFormat="1" ht="23" customHeight="1" thickBot="1">
      <c r="A8" s="5"/>
      <c r="B8" s="92" t="s">
        <v>1</v>
      </c>
      <c r="C8" s="93"/>
      <c r="D8" s="93"/>
      <c r="E8" s="94"/>
      <c r="F8" s="39" t="s">
        <v>42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34" t="s">
        <v>12</v>
      </c>
      <c r="C9" s="80"/>
      <c r="D9" s="80"/>
      <c r="E9" s="81"/>
      <c r="F9" s="38" t="s">
        <v>17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399999999999999" customHeight="1" thickBot="1">
      <c r="A11" s="3"/>
      <c r="B11" s="19" t="s">
        <v>7</v>
      </c>
      <c r="C11" s="20"/>
      <c r="D11" s="17" t="s">
        <v>5</v>
      </c>
      <c r="E11" s="78"/>
      <c r="F11" s="79"/>
    </row>
    <row r="12" spans="1:22" ht="18" customHeight="1" thickBot="1">
      <c r="A12" s="3"/>
      <c r="B12" s="18" t="s">
        <v>6</v>
      </c>
      <c r="C12" s="87" t="s">
        <v>1</v>
      </c>
      <c r="D12" s="88"/>
      <c r="E12" s="88"/>
      <c r="F12" s="89"/>
    </row>
    <row r="13" spans="1:22" s="3" customFormat="1" ht="6.65" customHeight="1"/>
    <row r="14" spans="1:22" s="5" customFormat="1" ht="6.65" customHeight="1">
      <c r="B14" s="6"/>
      <c r="C14" s="7"/>
      <c r="D14" s="8"/>
      <c r="F14" s="9"/>
    </row>
    <row r="15" spans="1:22" s="3" customFormat="1" ht="15.65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5" customHeight="1" thickTop="1">
      <c r="A16" s="3"/>
      <c r="B16" s="23" t="s">
        <v>1</v>
      </c>
      <c r="C16" s="53" t="s">
        <v>20</v>
      </c>
      <c r="D16" s="54">
        <v>317.75</v>
      </c>
      <c r="E16" s="28"/>
      <c r="F16" s="29">
        <f t="shared" ref="F16:F18" si="0">D16*E16</f>
        <v>0</v>
      </c>
    </row>
    <row r="17" spans="1:6" ht="15.65" customHeight="1">
      <c r="A17" s="3"/>
      <c r="B17" s="24"/>
      <c r="C17" s="55" t="s">
        <v>21</v>
      </c>
      <c r="D17" s="56">
        <v>346.85</v>
      </c>
      <c r="E17" s="43"/>
      <c r="F17" s="30">
        <f t="shared" si="0"/>
        <v>0</v>
      </c>
    </row>
    <row r="18" spans="1:6" ht="15.65" customHeight="1">
      <c r="A18" s="3"/>
      <c r="B18" s="42"/>
      <c r="C18" s="53" t="s">
        <v>22</v>
      </c>
      <c r="D18" s="54">
        <v>367.4</v>
      </c>
      <c r="E18" s="28"/>
      <c r="F18" s="29">
        <f t="shared" si="0"/>
        <v>0</v>
      </c>
    </row>
    <row r="19" spans="1:6" ht="4.25" customHeight="1">
      <c r="A19" s="3"/>
      <c r="B19" s="57"/>
      <c r="C19" s="58"/>
      <c r="D19" s="59"/>
      <c r="E19" s="60"/>
      <c r="F19" s="61"/>
    </row>
    <row r="20" spans="1:6" ht="15.65" customHeight="1">
      <c r="A20" s="3"/>
      <c r="B20" s="44">
        <v>9788469899151</v>
      </c>
      <c r="C20" s="45" t="s">
        <v>41</v>
      </c>
      <c r="D20" s="46">
        <v>41.85</v>
      </c>
      <c r="E20" s="47"/>
      <c r="F20" s="30">
        <f t="shared" ref="F20:F26" si="1">D20*E20</f>
        <v>0</v>
      </c>
    </row>
    <row r="21" spans="1:6" ht="15.65" customHeight="1">
      <c r="A21" s="3"/>
      <c r="B21" s="42">
        <v>9788413925318</v>
      </c>
      <c r="C21" s="32" t="s">
        <v>31</v>
      </c>
      <c r="D21" s="48">
        <v>41.2</v>
      </c>
      <c r="E21" s="35"/>
      <c r="F21" s="29">
        <f t="shared" si="1"/>
        <v>0</v>
      </c>
    </row>
    <row r="22" spans="1:6" ht="15.65" customHeight="1">
      <c r="A22" s="3"/>
      <c r="B22" s="24">
        <v>9788419417664</v>
      </c>
      <c r="C22" s="31" t="s">
        <v>32</v>
      </c>
      <c r="D22" s="27">
        <v>31.25</v>
      </c>
      <c r="E22" s="47"/>
      <c r="F22" s="30">
        <f t="shared" si="1"/>
        <v>0</v>
      </c>
    </row>
    <row r="23" spans="1:6" ht="15.65" customHeight="1">
      <c r="A23" s="3"/>
      <c r="B23" s="23">
        <v>9788419417671</v>
      </c>
      <c r="C23" s="33" t="s">
        <v>33</v>
      </c>
      <c r="D23" s="26">
        <v>15.34</v>
      </c>
      <c r="E23" s="35"/>
      <c r="F23" s="29">
        <f t="shared" si="1"/>
        <v>0</v>
      </c>
    </row>
    <row r="24" spans="1:6" ht="15.65" customHeight="1">
      <c r="A24" s="3"/>
      <c r="B24" s="25">
        <v>9788414300916</v>
      </c>
      <c r="C24" s="31" t="s">
        <v>34</v>
      </c>
      <c r="D24" s="27">
        <v>29.95</v>
      </c>
      <c r="E24" s="47"/>
      <c r="F24" s="30">
        <f>D24*E24</f>
        <v>0</v>
      </c>
    </row>
    <row r="25" spans="1:6" ht="15.65" customHeight="1">
      <c r="A25" s="3"/>
      <c r="B25" s="23">
        <v>9788414038697</v>
      </c>
      <c r="C25" s="33" t="s">
        <v>35</v>
      </c>
      <c r="D25" s="26">
        <v>32.21</v>
      </c>
      <c r="E25" s="35"/>
      <c r="F25" s="29">
        <f>D25*E25</f>
        <v>0</v>
      </c>
    </row>
    <row r="26" spans="1:6" ht="15.65" customHeight="1">
      <c r="A26" s="3"/>
      <c r="B26" s="24">
        <v>9788494134029</v>
      </c>
      <c r="C26" s="31" t="s">
        <v>18</v>
      </c>
      <c r="D26" s="27">
        <v>10</v>
      </c>
      <c r="E26" s="36"/>
      <c r="F26" s="30">
        <f t="shared" si="1"/>
        <v>0</v>
      </c>
    </row>
    <row r="27" spans="1:6" ht="15.65" customHeight="1">
      <c r="A27" s="3"/>
      <c r="B27" s="23">
        <v>9788418651151</v>
      </c>
      <c r="C27" s="32" t="s">
        <v>36</v>
      </c>
      <c r="D27" s="26">
        <v>35.479999999999997</v>
      </c>
      <c r="E27" s="35"/>
      <c r="F27" s="29">
        <f t="shared" ref="F27:F35" si="2">D27*E27</f>
        <v>0</v>
      </c>
    </row>
    <row r="28" spans="1:6" ht="15.65" customHeight="1">
      <c r="A28" s="3"/>
      <c r="B28" s="24">
        <v>9788413925455</v>
      </c>
      <c r="C28" s="49" t="s">
        <v>37</v>
      </c>
      <c r="D28" s="27">
        <v>27.5</v>
      </c>
      <c r="E28" s="36"/>
      <c r="F28" s="30">
        <f t="shared" si="2"/>
        <v>0</v>
      </c>
    </row>
    <row r="29" spans="1:6" ht="15.65" customHeight="1">
      <c r="A29" s="3"/>
      <c r="B29" s="23">
        <v>9788413926575</v>
      </c>
      <c r="C29" s="32" t="s">
        <v>38</v>
      </c>
      <c r="D29" s="26">
        <v>8</v>
      </c>
      <c r="E29" s="35"/>
      <c r="F29" s="29">
        <f t="shared" si="2"/>
        <v>0</v>
      </c>
    </row>
    <row r="30" spans="1:6" ht="15.65" customHeight="1">
      <c r="A30" s="3"/>
      <c r="B30" s="24">
        <v>9781035102167</v>
      </c>
      <c r="C30" s="49" t="s">
        <v>39</v>
      </c>
      <c r="D30" s="27">
        <v>24</v>
      </c>
      <c r="E30" s="36"/>
      <c r="F30" s="30">
        <f t="shared" si="2"/>
        <v>0</v>
      </c>
    </row>
    <row r="31" spans="1:6" ht="15.65" customHeight="1">
      <c r="A31" s="3"/>
      <c r="B31" s="23">
        <v>9781380049971</v>
      </c>
      <c r="C31" s="32" t="s">
        <v>40</v>
      </c>
      <c r="D31" s="26">
        <v>28</v>
      </c>
      <c r="E31" s="35"/>
      <c r="F31" s="29">
        <f t="shared" si="2"/>
        <v>0</v>
      </c>
    </row>
    <row r="32" spans="1:6" ht="15.65" customHeight="1">
      <c r="A32" s="3"/>
      <c r="B32" s="24">
        <v>9788469831434</v>
      </c>
      <c r="C32" s="31" t="s">
        <v>27</v>
      </c>
      <c r="D32" s="27">
        <v>4.8499999999999996</v>
      </c>
      <c r="E32" s="36"/>
      <c r="F32" s="30">
        <f t="shared" si="2"/>
        <v>0</v>
      </c>
    </row>
    <row r="33" spans="1:6" ht="15.65" customHeight="1">
      <c r="A33" s="3"/>
      <c r="B33" s="42">
        <v>9788469831441</v>
      </c>
      <c r="C33" s="32" t="s">
        <v>26</v>
      </c>
      <c r="D33" s="26">
        <v>4.8499999999999996</v>
      </c>
      <c r="E33" s="35"/>
      <c r="F33" s="29">
        <f t="shared" si="2"/>
        <v>0</v>
      </c>
    </row>
    <row r="34" spans="1:6" ht="4.25" customHeight="1">
      <c r="A34" s="3"/>
      <c r="B34" s="57"/>
      <c r="C34" s="65"/>
      <c r="D34" s="67"/>
      <c r="E34" s="65"/>
      <c r="F34" s="66"/>
    </row>
    <row r="35" spans="1:6" ht="15.65" customHeight="1">
      <c r="A35" s="3"/>
      <c r="B35" s="64" t="s">
        <v>24</v>
      </c>
      <c r="C35" s="45" t="s">
        <v>28</v>
      </c>
      <c r="D35" s="27">
        <v>16.68</v>
      </c>
      <c r="E35" s="36"/>
      <c r="F35" s="30">
        <f t="shared" si="2"/>
        <v>0</v>
      </c>
    </row>
    <row r="36" spans="1:6" ht="15.65" customHeight="1">
      <c r="A36" s="3"/>
      <c r="B36" s="63" t="s">
        <v>23</v>
      </c>
      <c r="C36" s="62" t="s">
        <v>29</v>
      </c>
      <c r="D36" s="26">
        <v>13.95</v>
      </c>
      <c r="E36" s="35"/>
      <c r="F36" s="29">
        <f t="shared" ref="F36:F38" si="3">D36*E36</f>
        <v>0</v>
      </c>
    </row>
    <row r="37" spans="1:6" ht="5" customHeight="1">
      <c r="A37" s="3"/>
      <c r="B37" s="68"/>
      <c r="C37" s="69"/>
      <c r="D37" s="67"/>
      <c r="E37" s="65"/>
      <c r="F37" s="66"/>
    </row>
    <row r="38" spans="1:6" ht="15.65" customHeight="1">
      <c r="A38" s="3"/>
      <c r="B38" s="50" t="s">
        <v>19</v>
      </c>
      <c r="C38" s="45" t="s">
        <v>30</v>
      </c>
      <c r="D38" s="46">
        <v>21.63</v>
      </c>
      <c r="E38" s="36"/>
      <c r="F38" s="30">
        <f t="shared" si="3"/>
        <v>0</v>
      </c>
    </row>
    <row r="39" spans="1:6" ht="15.65" customHeight="1">
      <c r="A39" s="3"/>
      <c r="B39" s="51"/>
      <c r="C39" s="33"/>
      <c r="D39" s="26" t="s">
        <v>1</v>
      </c>
      <c r="E39" s="26" t="s">
        <v>1</v>
      </c>
      <c r="F39" s="29" t="s">
        <v>1</v>
      </c>
    </row>
    <row r="40" spans="1:6" ht="15.65" customHeight="1">
      <c r="A40" s="3"/>
      <c r="B40" s="52"/>
      <c r="C40" s="31"/>
      <c r="D40" s="27" t="s">
        <v>1</v>
      </c>
      <c r="E40" s="27" t="s">
        <v>1</v>
      </c>
      <c r="F40" s="30" t="s">
        <v>1</v>
      </c>
    </row>
    <row r="41" spans="1:6" ht="14" customHeight="1">
      <c r="A41" s="3"/>
      <c r="B41" s="3"/>
      <c r="C41" s="3"/>
      <c r="D41" s="3"/>
      <c r="E41" s="3"/>
      <c r="F41" s="3"/>
    </row>
    <row r="42" spans="1:6" ht="14" customHeight="1">
      <c r="A42" s="3"/>
      <c r="B42" s="3"/>
      <c r="C42" s="3"/>
      <c r="D42" s="3"/>
      <c r="E42" s="3"/>
      <c r="F42" s="3"/>
    </row>
    <row r="43" spans="1:6" ht="21" customHeight="1">
      <c r="A43" s="3"/>
      <c r="B43" s="3"/>
      <c r="C43" s="3"/>
      <c r="D43" s="10" t="s">
        <v>4</v>
      </c>
      <c r="E43" s="83">
        <f>SUM(F16:F40)</f>
        <v>0</v>
      </c>
      <c r="F43" s="84"/>
    </row>
    <row r="44" spans="1:6" ht="14" customHeight="1">
      <c r="A44" s="3"/>
      <c r="B44" s="3"/>
      <c r="C44" s="3"/>
      <c r="D44" s="3"/>
      <c r="E44" s="3"/>
      <c r="F44" s="3"/>
    </row>
    <row r="45" spans="1:6" ht="14" customHeight="1">
      <c r="A45" s="3"/>
      <c r="B45" s="3"/>
      <c r="C45" s="3"/>
      <c r="D45" s="3"/>
      <c r="E45" s="3"/>
      <c r="F45" s="3"/>
    </row>
    <row r="46" spans="1:6" s="21" customFormat="1" ht="23" customHeight="1">
      <c r="B46" s="76" t="s">
        <v>15</v>
      </c>
      <c r="C46" s="77"/>
      <c r="D46" s="77"/>
      <c r="E46" s="77"/>
      <c r="F46" s="77"/>
    </row>
    <row r="47" spans="1:6" s="21" customFormat="1" ht="3.65" customHeight="1">
      <c r="B47" s="82"/>
      <c r="C47" s="82"/>
      <c r="D47" s="82"/>
      <c r="E47" s="82"/>
      <c r="F47" s="82"/>
    </row>
    <row r="48" spans="1:6" s="21" customFormat="1" ht="16.25" customHeight="1">
      <c r="B48" s="40"/>
      <c r="C48" s="73" t="s">
        <v>13</v>
      </c>
      <c r="D48" s="74"/>
      <c r="E48" s="75"/>
      <c r="F48" s="22"/>
    </row>
    <row r="49" spans="1:6" s="3" customFormat="1" ht="13.25" customHeight="1">
      <c r="B49" s="12"/>
      <c r="C49" s="11"/>
      <c r="D49" s="13"/>
      <c r="E49" s="13"/>
      <c r="F49" s="37" t="s">
        <v>43</v>
      </c>
    </row>
    <row r="50" spans="1:6" s="3" customFormat="1" ht="18" customHeight="1">
      <c r="B50" s="85"/>
      <c r="C50" s="85"/>
      <c r="D50" s="85"/>
      <c r="E50" s="85"/>
      <c r="F50" s="85"/>
    </row>
    <row r="51" spans="1:6" s="3" customFormat="1" ht="15.65" customHeight="1">
      <c r="B51" s="70" t="s">
        <v>16</v>
      </c>
      <c r="C51" s="71"/>
      <c r="D51" s="71"/>
      <c r="E51" s="71"/>
      <c r="F51" s="72"/>
    </row>
    <row r="52" spans="1:6" ht="18" customHeight="1">
      <c r="A52" s="3"/>
      <c r="B52" s="3"/>
      <c r="C52" s="3"/>
      <c r="D52" s="3"/>
      <c r="E52" s="3"/>
      <c r="F52" s="3"/>
    </row>
  </sheetData>
  <sheetProtection algorithmName="SHA-512" hashValue="CkRc8qRCbF9B9JA3tjAB0rDpNib81TUqgdp3+nxSaajYysgj9UJINT/xkZ1TwfjC8pUPWgTAsrYbrH1RVvFqfg==" saltValue="61ZEUTMDfuIcVr170tQYUA==" spinCount="100000" sheet="1" objects="1" scenarios="1"/>
  <mergeCells count="13">
    <mergeCell ref="B6:F6"/>
    <mergeCell ref="C12:F12"/>
    <mergeCell ref="B5:F5"/>
    <mergeCell ref="B8:E8"/>
    <mergeCell ref="B4:F4"/>
    <mergeCell ref="B51:F51"/>
    <mergeCell ref="C48:E48"/>
    <mergeCell ref="B46:F46"/>
    <mergeCell ref="E11:F11"/>
    <mergeCell ref="C9:E9"/>
    <mergeCell ref="B47:F47"/>
    <mergeCell ref="E43:F43"/>
    <mergeCell ref="B50:F50"/>
  </mergeCells>
  <phoneticPr fontId="6" type="noConversion"/>
  <dataValidations count="7">
    <dataValidation type="textLength" allowBlank="1" showInputMessage="1" showErrorMessage="1" prompt="Introduzca NOMBRE y APELLIDOS del Padre y/o Madre o Tutor" sqref="C11" xr:uid="{00000000-0002-0000-0000-000000000000}">
      <formula1>4</formula1>
      <formula2>65</formula2>
    </dataValidation>
    <dataValidation type="textLength" allowBlank="1" showInputMessage="1" showErrorMessage="1" prompt="1 ó 2 teléfonos de contacto" sqref="E11:F11" xr:uid="{00000000-0002-0000-0000-000001000000}">
      <formula1>9</formula1>
      <formula2>22</formula2>
    </dataValidation>
    <dataValidation type="textLength" allowBlank="1" showInputMessage="1" showErrorMessage="1" prompt="1 correo electrónico de contacto" sqref="C12:F12" xr:uid="{00000000-0002-0000-0000-000002000000}">
      <formula1>4</formula1>
      <formula2>100</formula2>
    </dataValidation>
    <dataValidation type="textLength" allowBlank="1" showInputMessage="1" showErrorMessage="1" prompt="Introduzca NOMBRE y APELLIDOS del ALUMNO/A" sqref="C9:E9" xr:uid="{00000000-0002-0000-0000-000003000000}">
      <formula1>4</formula1>
      <formula2>50</formula2>
    </dataValidation>
    <dataValidation type="whole" allowBlank="1" showInputMessage="1" showErrorMessage="1" prompt="Valor entre 0 y 5." sqref="E16:E18 E20:E33 E35:E36 E38" xr:uid="{00000000-0002-0000-0000-000004000000}">
      <formula1>0</formula1>
      <formula2>5</formula2>
    </dataValidation>
    <dataValidation type="whole" allowBlank="1" showErrorMessage="1" prompt="Valor entre 0 y 5." sqref="E19" xr:uid="{00000000-0002-0000-0000-000005000000}">
      <formula1>0</formula1>
      <formula2>5</formula2>
    </dataValidation>
    <dataValidation type="list" allowBlank="1" showInputMessage="1" showErrorMessage="1" sqref="C48:E48" xr:uid="{00000000-0002-0000-0000-000006000000}">
      <formula1>$I$1:$I$2</formula1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2023-07-17T11:21:16Z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