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8_{7BEEB29D-64CE-439A-8B33-81D2D373A385}" xr6:coauthVersionLast="47" xr6:coauthVersionMax="47" xr10:uidLastSave="{00000000-0000-0000-0000-000000000000}"/>
  <workbookProtection workbookAlgorithmName="SHA-512" workbookHashValue="Ef/TuBE03Xsc2xdq27UtvnAwdkg6Li+AzFCyKGHZrriKVDqrluReno6NPMyzc0ckurqfO/+VtRbL/PqA2IKznQ==" workbookSaltValue="CECV6XHWBypSAUK/XIruFA==" workbookSpinCount="100000" lockStructure="1"/>
  <bookViews>
    <workbookView xWindow="2688" yWindow="900" windowWidth="14760" windowHeight="12060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30" i="1"/>
  <c r="F29" i="1" l="1"/>
  <c r="F26" i="1" l="1"/>
  <c r="F25" i="1" l="1"/>
  <c r="F24" i="1" l="1"/>
  <c r="F23" i="1" l="1"/>
  <c r="F22" i="1" l="1"/>
  <c r="F21" i="1" l="1"/>
  <c r="F20" i="1" l="1"/>
  <c r="F19" i="1" l="1"/>
  <c r="F16" i="1" l="1"/>
  <c r="E35" i="1" s="1"/>
</calcChain>
</file>

<file path=xl/sharedStrings.xml><?xml version="1.0" encoding="utf-8"?>
<sst xmlns="http://schemas.openxmlformats.org/spreadsheetml/2006/main" count="39" uniqueCount="35">
  <si>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</si>
  <si>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</si>
  <si>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</si>
  <si>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</si>
  <si>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</si>
  <si>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</si>
  <si>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</si>
  <si>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</si>
  <si>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</si>
  <si>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</si>
  <si>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</si>
  <si>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</si>
  <si>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</si>
  <si>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</si>
  <si>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</si>
  <si>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</si>
  <si>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</si>
  <si>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</si>
  <si>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LOTE COMPLETO 1: L.Texto</t>
  </si>
  <si>
    <t>Curso
2023-2024</t>
  </si>
  <si>
    <t>Lengua y Literatura Castellana. Ed. Vicens Vives.</t>
  </si>
  <si>
    <t>Religión Católica- Comunidad Lanikai. Ed. Vicens Vives</t>
  </si>
  <si>
    <t xml:space="preserve">Frances: Cahier d'activités  Ed. Anaya </t>
  </si>
  <si>
    <t>2º ESO</t>
  </si>
  <si>
    <t>Burlington International English B1+ Student’s Book</t>
  </si>
  <si>
    <t>Burlington International English B1+ Workbook</t>
  </si>
  <si>
    <t>Libro de lectura: Wonder. Ed. Penguin</t>
  </si>
  <si>
    <t>Revuela  Matemáticas. SM</t>
  </si>
  <si>
    <t>Fisica y quimica - Comunidad en red. Ed. Vicens Vives</t>
  </si>
  <si>
    <t xml:space="preserve">Geografía e Historia. Ed. Anaya. </t>
  </si>
  <si>
    <t xml:space="preserve">Valores Civicos y E. - Operación mundo. Ed. Anaya </t>
  </si>
  <si>
    <t>Tec. Pro. Ro. - Digitalización operación mundo. Ed. Anaya</t>
  </si>
  <si>
    <t xml:space="preserve">Frances: J'aime métode de francais 2 Ed. Anaya </t>
  </si>
  <si>
    <t>Inglés extraescolar (se informará a los alumnos en sus aulas de extraescolares, según su nivel)</t>
  </si>
  <si>
    <t>28/07/2023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</si>
</sst>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[$€-C0A]_-;\-* #,##0.00\ [$€-C0A]_-;_-* &quot;-&quot;??\ [$€-C0A]_-;_-@_-"/>
  </numFmts>
  <fonts count="53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66" fontId="37" fillId="35" borderId="1" xfId="0" applyNumberFormat="1" applyFont="1" applyFill="1" applyBorder="1" applyAlignment="1" applyProtection="1">
      <alignment horizontal="center" vertical="center"/>
      <protection hidden="1"/>
    </xf>
    <xf numFmtId="166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51" fillId="34" borderId="1" xfId="0" applyFont="1" applyFill="1" applyBorder="1" applyAlignment="1" applyProtection="1">
      <alignment vertical="center"/>
      <protection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30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39" fillId="40" borderId="30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8" fillId="36" borderId="0" xfId="0" applyNumberFormat="1" applyFont="1" applyFill="1" applyAlignment="1" applyProtection="1">
      <alignment horizontal="center" vertical="center"/>
      <protection locked="0" hidden="1"/>
    </xf>
    <xf numFmtId="166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30" xfId="0" applyNumberFormat="1" applyFont="1" applyFill="1" applyBorder="1" applyAlignment="1" applyProtection="1">
      <alignment horizontal="center" vertical="center"/>
      <protection hidden="1"/>
    </xf>
    <xf numFmtId="1" fontId="37" fillId="37" borderId="0" xfId="0" applyNumberFormat="1" applyFont="1" applyFill="1" applyAlignment="1" applyProtection="1">
      <alignment horizontal="center" vertical="center"/>
      <protection hidden="1"/>
    </xf>
    <xf numFmtId="0" fontId="40" fillId="37" borderId="0" xfId="0" applyFont="1" applyFill="1" applyAlignment="1" applyProtection="1">
      <alignment vertical="center"/>
      <protection hidden="1"/>
    </xf>
    <xf numFmtId="44" fontId="37" fillId="37" borderId="33" xfId="0" applyNumberFormat="1" applyFont="1" applyFill="1" applyBorder="1" applyAlignment="1" applyProtection="1">
      <alignment horizontal="center" vertical="center"/>
      <protection hidden="1"/>
    </xf>
    <xf numFmtId="44" fontId="39" fillId="40" borderId="23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1" fontId="37" fillId="39" borderId="31" xfId="0" applyNumberFormat="1" applyFont="1" applyFill="1" applyBorder="1" applyAlignment="1" applyProtection="1">
      <alignment horizontal="center" vertical="center"/>
      <protection hidden="1"/>
    </xf>
    <xf numFmtId="0" fontId="40" fillId="39" borderId="32" xfId="0" applyFont="1" applyFill="1" applyBorder="1" applyAlignment="1" applyProtection="1">
      <alignment vertical="center"/>
      <protection hidden="1"/>
    </xf>
    <xf numFmtId="44" fontId="37" fillId="39" borderId="33" xfId="0" applyNumberFormat="1" applyFont="1" applyFill="1" applyBorder="1" applyAlignment="1" applyProtection="1">
      <alignment horizontal="center" vertical="center"/>
      <protection hidden="1"/>
    </xf>
    <xf numFmtId="44" fontId="39" fillId="38" borderId="32" xfId="0" applyNumberFormat="1" applyFont="1" applyFill="1" applyBorder="1" applyAlignment="1" applyProtection="1">
      <alignment horizontal="center" vertical="center"/>
      <protection hidden="1"/>
    </xf>
    <xf numFmtId="0" fontId="40" fillId="36" borderId="30" xfId="0" applyFont="1" applyFill="1" applyBorder="1" applyAlignment="1" applyProtection="1">
      <alignment vertical="center" wrapText="1"/>
      <protection hidden="1"/>
    </xf>
    <xf numFmtId="1" fontId="37" fillId="35" borderId="18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51" fillId="38" borderId="1" xfId="0" applyFont="1" applyFill="1" applyBorder="1" applyAlignment="1" applyProtection="1">
      <alignment vertical="center"/>
      <protection hidden="1"/>
    </xf>
    <xf numFmtId="44" fontId="52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0" fontId="40" fillId="39" borderId="30" xfId="0" applyFont="1" applyFill="1" applyBorder="1" applyAlignment="1" applyProtection="1">
      <alignment vertical="center"/>
      <protection hidden="1"/>
    </xf>
    <xf numFmtId="44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39" fillId="38" borderId="30" xfId="0" applyNumberFormat="1" applyFont="1" applyFill="1" applyBorder="1" applyAlignment="1" applyProtection="1">
      <alignment horizontal="center" vertical="center"/>
      <protection hidden="1"/>
    </xf>
    <xf numFmtId="0" fontId="40" fillId="36" borderId="30" xfId="0" applyFont="1" applyFill="1" applyBorder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46" fillId="37" borderId="24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0" fillId="39" borderId="22" xfId="0" applyNumberForma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0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2310442</xdr:colOff>
      <xdr:row>0</xdr:row>
      <xdr:rowOff>293225</xdr:rowOff>
    </xdr:from>
    <xdr:to>
      <xdr:col>5</xdr:col>
      <xdr:colOff>890224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69342" y="293225"/>
          <a:ext cx="3278782" cy="465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2306472</xdr:colOff>
      <xdr:row>1</xdr:row>
      <xdr:rowOff>119613</xdr:rowOff>
    </xdr:from>
    <xdr:to>
      <xdr:col>5</xdr:col>
      <xdr:colOff>896041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65372" y="468863"/>
          <a:ext cx="3288569" cy="462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1129357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3" headerRowDxfId="8" dataDxfId="6" totalsRowDxfId="5" headerRowBorderDxfId="7">
  <tableColumns count="5">
    <tableColumn id="3" xr3:uid="{00000000-0010-0000-0000-000003000000}" name="ISBN" dataDxfId="4"/>
    <tableColumn id="2" xr3:uid="{00000000-0010-0000-0000-000002000000}" name="Descripción" dataDxfId="3"/>
    <tableColumn id="5" xr3:uid="{00000000-0010-0000-0000-000005000000}" name="€./unidad" dataDxfId="2">
      <calculatedColumnFormula>SUM(F19:F30)</calculatedColumnFormula>
    </tableColumn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49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4.81640625" style="1" customWidth="1"/>
    <col min="3" max="3" width="39.90625" style="1" customWidth="1"/>
    <col min="4" max="4" width="9.453125" style="1" customWidth="1"/>
    <col min="5" max="5" width="6.6328125" style="1" customWidth="1"/>
    <col min="6" max="6" width="10.90625" style="1" customWidth="1"/>
    <col min="7" max="7" width="9.36328125" style="3" customWidth="1"/>
    <col min="8" max="8" width="9.36328125" style="3" hidden="1" customWidth="1"/>
    <col min="9" max="18" width="9.36328125" style="3" customWidth="1"/>
    <col min="19" max="24" width="8.90625" style="3"/>
    <col min="25" max="16384" width="8.90625" style="1"/>
  </cols>
  <sheetData>
    <row r="1" spans="1:24" ht="27.6" customHeight="1">
      <c r="A1" s="3"/>
      <c r="B1" s="4"/>
      <c r="C1" s="3"/>
      <c r="D1" s="3"/>
      <c r="E1" s="3"/>
      <c r="F1" s="3"/>
      <c r="H1" s="36" t="s">
        <v>12</v>
      </c>
    </row>
    <row r="2" spans="1:24" ht="21" customHeight="1">
      <c r="A2" s="3"/>
      <c r="B2" s="4"/>
      <c r="C2" s="3"/>
      <c r="D2" s="3"/>
      <c r="E2" s="3"/>
      <c r="F2" s="3"/>
      <c r="H2" s="36" t="s">
        <v>13</v>
      </c>
    </row>
    <row r="3" spans="1:24" ht="25.95" customHeight="1">
      <c r="A3" s="3"/>
      <c r="B3" s="4"/>
      <c r="C3" s="3"/>
      <c r="D3" s="3"/>
      <c r="E3" s="3"/>
      <c r="F3" s="3"/>
    </row>
    <row r="4" spans="1:24" s="3" customFormat="1" ht="16.2" customHeight="1">
      <c r="B4" s="70" t="s">
        <v>16</v>
      </c>
      <c r="C4" s="70"/>
      <c r="D4" s="70"/>
      <c r="E4" s="70"/>
      <c r="F4" s="70"/>
    </row>
    <row r="5" spans="1:24" s="3" customFormat="1" ht="27.6" customHeight="1">
      <c r="B5" s="90" t="s">
        <v>17</v>
      </c>
      <c r="C5" s="91"/>
      <c r="D5" s="91"/>
      <c r="E5" s="91"/>
      <c r="F5" s="91"/>
    </row>
    <row r="6" spans="1:24" s="3" customFormat="1" ht="16.2" customHeight="1">
      <c r="B6" s="86" t="s">
        <v>10</v>
      </c>
      <c r="C6" s="86"/>
      <c r="D6" s="86"/>
      <c r="E6" s="86"/>
      <c r="F6" s="86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5" customHeight="1" thickBot="1">
      <c r="A8" s="5"/>
      <c r="B8" s="92" t="s">
        <v>1</v>
      </c>
      <c r="C8" s="93"/>
      <c r="D8" s="93"/>
      <c r="E8" s="94"/>
      <c r="F8" s="34" t="s">
        <v>19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31" t="s">
        <v>11</v>
      </c>
      <c r="C9" s="78"/>
      <c r="D9" s="78"/>
      <c r="E9" s="79"/>
      <c r="F9" s="33" t="s">
        <v>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9" t="s">
        <v>7</v>
      </c>
      <c r="C11" s="20"/>
      <c r="D11" s="17" t="s">
        <v>5</v>
      </c>
      <c r="E11" s="76"/>
      <c r="F11" s="77"/>
    </row>
    <row r="12" spans="1:24" ht="18" customHeight="1" thickBot="1">
      <c r="A12" s="3"/>
      <c r="B12" s="18" t="s">
        <v>6</v>
      </c>
      <c r="C12" s="87"/>
      <c r="D12" s="88"/>
      <c r="E12" s="88"/>
      <c r="F12" s="89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4" ht="18" thickTop="1">
      <c r="A16" s="3"/>
      <c r="B16" s="23" t="s">
        <v>1</v>
      </c>
      <c r="C16" s="39" t="s">
        <v>18</v>
      </c>
      <c r="D16" s="40">
        <v>369.34</v>
      </c>
      <c r="E16" s="24"/>
      <c r="F16" s="25">
        <f t="shared" ref="F16:F30" si="0">D16*E16</f>
        <v>0</v>
      </c>
    </row>
    <row r="17" spans="1:6" ht="17.399999999999999">
      <c r="A17" s="3"/>
      <c r="B17" s="62"/>
      <c r="C17" s="63"/>
      <c r="D17" s="64"/>
      <c r="E17" s="64"/>
      <c r="F17" s="26"/>
    </row>
    <row r="18" spans="1:6" ht="16.95" customHeight="1">
      <c r="A18" s="3"/>
      <c r="B18" s="41"/>
      <c r="C18" s="42"/>
      <c r="D18" s="43"/>
      <c r="E18" s="43"/>
      <c r="F18" s="44"/>
    </row>
    <row r="19" spans="1:6" ht="16.95" customHeight="1">
      <c r="A19" s="3"/>
      <c r="B19" s="48">
        <v>9788468293134</v>
      </c>
      <c r="C19" s="28" t="s">
        <v>20</v>
      </c>
      <c r="D19" s="47">
        <v>45.1</v>
      </c>
      <c r="E19" s="45"/>
      <c r="F19" s="26">
        <f t="shared" si="0"/>
        <v>0</v>
      </c>
    </row>
    <row r="20" spans="1:6" ht="16.95" customHeight="1">
      <c r="A20" s="3"/>
      <c r="B20" s="23">
        <v>9789925307432</v>
      </c>
      <c r="C20" s="27" t="s">
        <v>24</v>
      </c>
      <c r="D20" s="38">
        <v>33.96</v>
      </c>
      <c r="E20" s="46"/>
      <c r="F20" s="25">
        <f t="shared" si="0"/>
        <v>0</v>
      </c>
    </row>
    <row r="21" spans="1:6" ht="16.95" customHeight="1">
      <c r="A21" s="3"/>
      <c r="B21" s="48">
        <v>9789925307449</v>
      </c>
      <c r="C21" s="28" t="s">
        <v>25</v>
      </c>
      <c r="D21" s="37">
        <v>24.8</v>
      </c>
      <c r="E21" s="45"/>
      <c r="F21" s="26">
        <f t="shared" si="0"/>
        <v>0</v>
      </c>
    </row>
    <row r="22" spans="1:6" ht="16.95" customHeight="1">
      <c r="A22" s="3"/>
      <c r="B22" s="23">
        <v>9780552565974</v>
      </c>
      <c r="C22" s="27" t="s">
        <v>26</v>
      </c>
      <c r="D22" s="38">
        <v>10.9</v>
      </c>
      <c r="E22" s="46"/>
      <c r="F22" s="25">
        <f t="shared" si="0"/>
        <v>0</v>
      </c>
    </row>
    <row r="23" spans="1:6" ht="16.95" customHeight="1">
      <c r="A23" s="3"/>
      <c r="B23" s="48">
        <v>9788498562200</v>
      </c>
      <c r="C23" s="28" t="s">
        <v>27</v>
      </c>
      <c r="D23" s="37">
        <v>42.5</v>
      </c>
      <c r="E23" s="45"/>
      <c r="F23" s="26">
        <f t="shared" si="0"/>
        <v>0</v>
      </c>
    </row>
    <row r="24" spans="1:6" ht="16.95" customHeight="1">
      <c r="A24" s="3"/>
      <c r="B24" s="23">
        <v>9788468293295</v>
      </c>
      <c r="C24" s="27" t="s">
        <v>28</v>
      </c>
      <c r="D24" s="38">
        <v>45.52</v>
      </c>
      <c r="E24" s="46"/>
      <c r="F24" s="25">
        <f t="shared" si="0"/>
        <v>0</v>
      </c>
    </row>
    <row r="25" spans="1:6" ht="16.95" customHeight="1">
      <c r="A25" s="3"/>
      <c r="B25" s="61">
        <v>9788414327272</v>
      </c>
      <c r="C25" s="28" t="s">
        <v>29</v>
      </c>
      <c r="D25" s="37">
        <v>38.5</v>
      </c>
      <c r="E25" s="45"/>
      <c r="F25" s="26">
        <f t="shared" si="0"/>
        <v>0</v>
      </c>
    </row>
    <row r="26" spans="1:6" ht="16.95" customHeight="1">
      <c r="A26" s="3"/>
      <c r="B26" s="23">
        <v>9788468292977</v>
      </c>
      <c r="C26" s="29" t="s">
        <v>21</v>
      </c>
      <c r="D26" s="38">
        <v>26.1</v>
      </c>
      <c r="E26" s="46"/>
      <c r="F26" s="25">
        <f t="shared" si="0"/>
        <v>0</v>
      </c>
    </row>
    <row r="27" spans="1:6" ht="16.95" customHeight="1">
      <c r="A27" s="3"/>
      <c r="B27" s="62">
        <v>9788414310168</v>
      </c>
      <c r="C27" s="66" t="s">
        <v>30</v>
      </c>
      <c r="D27" s="67">
        <v>27.9</v>
      </c>
      <c r="E27" s="45"/>
      <c r="F27" s="68">
        <f>D27*E27</f>
        <v>0</v>
      </c>
    </row>
    <row r="28" spans="1:6" ht="16.95" customHeight="1">
      <c r="A28" s="3"/>
      <c r="B28" s="54">
        <v>9788414309148</v>
      </c>
      <c r="C28" s="69" t="s">
        <v>31</v>
      </c>
      <c r="D28" s="55">
        <v>37.5</v>
      </c>
      <c r="E28" s="46"/>
      <c r="F28" s="49">
        <f>D28*E28</f>
        <v>0</v>
      </c>
    </row>
    <row r="29" spans="1:6" ht="16.95" customHeight="1">
      <c r="A29" s="3"/>
      <c r="B29" s="62">
        <v>9788414316986</v>
      </c>
      <c r="C29" s="65" t="s">
        <v>32</v>
      </c>
      <c r="D29" s="47">
        <v>33.1</v>
      </c>
      <c r="E29" s="45"/>
      <c r="F29" s="26">
        <f t="shared" si="0"/>
        <v>0</v>
      </c>
    </row>
    <row r="30" spans="1:6" ht="16.95" customHeight="1">
      <c r="A30" s="3"/>
      <c r="B30" s="23">
        <v>9788469896877</v>
      </c>
      <c r="C30" s="30" t="s">
        <v>22</v>
      </c>
      <c r="D30" s="38">
        <v>22.9</v>
      </c>
      <c r="E30" s="46"/>
      <c r="F30" s="25">
        <f t="shared" si="0"/>
        <v>0</v>
      </c>
    </row>
    <row r="31" spans="1:6" ht="22.95" customHeight="1">
      <c r="A31" s="3"/>
      <c r="B31" s="62" t="s">
        <v>1</v>
      </c>
      <c r="C31" s="66" t="s">
        <v>1</v>
      </c>
      <c r="D31" s="47"/>
      <c r="E31" s="47"/>
      <c r="F31" s="26"/>
    </row>
    <row r="32" spans="1:6" ht="22.95" customHeight="1">
      <c r="A32" s="3"/>
      <c r="B32" s="54"/>
      <c r="C32" s="60" t="s">
        <v>33</v>
      </c>
      <c r="D32" s="55"/>
      <c r="E32" s="55"/>
      <c r="F32" s="49"/>
    </row>
    <row r="33" spans="1:6" ht="17.399999999999999">
      <c r="A33" s="3"/>
      <c r="B33" s="56"/>
      <c r="C33" s="57"/>
      <c r="D33" s="58"/>
      <c r="E33" s="58"/>
      <c r="F33" s="59"/>
    </row>
    <row r="34" spans="1:6" ht="18" customHeight="1">
      <c r="A34" s="3"/>
      <c r="B34" s="50"/>
      <c r="C34" s="51"/>
      <c r="D34" s="52"/>
      <c r="E34" s="52"/>
      <c r="F34" s="53"/>
    </row>
    <row r="35" spans="1:6" ht="22.95" customHeight="1">
      <c r="A35" s="3"/>
      <c r="B35" s="3"/>
      <c r="C35" s="3"/>
      <c r="D35" s="10" t="s">
        <v>4</v>
      </c>
      <c r="E35" s="80">
        <f>SUM(F16:F30)</f>
        <v>0</v>
      </c>
      <c r="F35" s="81"/>
    </row>
    <row r="36" spans="1:6" s="21" customFormat="1" ht="16.2" customHeight="1">
      <c r="B36" s="3"/>
      <c r="C36" s="3"/>
      <c r="D36" s="3"/>
      <c r="E36" s="3"/>
      <c r="F36" s="3"/>
    </row>
    <row r="37" spans="1:6" s="21" customFormat="1" ht="26.4" customHeight="1">
      <c r="B37" s="3"/>
      <c r="C37" s="3"/>
      <c r="D37" s="3"/>
      <c r="E37" s="3"/>
      <c r="F37" s="3"/>
    </row>
    <row r="38" spans="1:6" s="21" customFormat="1" ht="10.199999999999999" customHeight="1">
      <c r="B38" s="74" t="s">
        <v>14</v>
      </c>
      <c r="C38" s="75"/>
      <c r="D38" s="75"/>
      <c r="E38" s="75"/>
      <c r="F38" s="75"/>
    </row>
    <row r="39" spans="1:6" s="3" customFormat="1" ht="13.2" customHeight="1">
      <c r="B39" s="82"/>
      <c r="C39" s="82"/>
      <c r="D39" s="82"/>
      <c r="E39" s="82"/>
      <c r="F39" s="82"/>
    </row>
    <row r="40" spans="1:6" s="3" customFormat="1" ht="15" customHeight="1">
      <c r="B40" s="35"/>
      <c r="C40" s="71" t="s">
        <v>12</v>
      </c>
      <c r="D40" s="72"/>
      <c r="E40" s="73"/>
      <c r="F40" s="22"/>
    </row>
    <row r="41" spans="1:6" s="3" customFormat="1" ht="24" customHeight="1">
      <c r="B41" s="12"/>
      <c r="C41" s="11"/>
      <c r="D41" s="13"/>
      <c r="E41" s="13"/>
      <c r="F41" s="32" t="s">
        <v>34</v>
      </c>
    </row>
    <row r="42" spans="1:6" ht="24" customHeight="1">
      <c r="A42" s="3"/>
      <c r="B42" s="3"/>
      <c r="C42" s="3"/>
      <c r="D42" s="3"/>
      <c r="E42" s="3"/>
      <c r="F42" s="3"/>
    </row>
    <row r="43" spans="1:6" ht="24" customHeight="1">
      <c r="A43" s="3"/>
      <c r="B43" s="83" t="s">
        <v>15</v>
      </c>
      <c r="C43" s="84"/>
      <c r="D43" s="84"/>
      <c r="E43" s="84"/>
      <c r="F43" s="85"/>
    </row>
    <row r="44" spans="1:6" ht="24" customHeight="1">
      <c r="A44" s="3"/>
      <c r="B44" s="3"/>
      <c r="C44" s="3"/>
      <c r="D44" s="3"/>
      <c r="E44" s="3"/>
      <c r="F44" s="3"/>
    </row>
    <row r="45" spans="1:6" ht="24" customHeight="1">
      <c r="A45" s="3"/>
      <c r="B45" s="3"/>
      <c r="C45" s="3"/>
      <c r="D45" s="3"/>
      <c r="E45" s="3"/>
      <c r="F45" s="3"/>
    </row>
    <row r="46" spans="1:6" ht="24" customHeight="1">
      <c r="A46" s="3"/>
      <c r="B46" s="3"/>
      <c r="C46" s="3"/>
      <c r="D46" s="3"/>
      <c r="E46" s="3"/>
      <c r="F46" s="3"/>
    </row>
    <row r="47" spans="1:6" ht="24" customHeight="1">
      <c r="A47" s="3"/>
      <c r="B47" s="3"/>
      <c r="C47" s="3"/>
      <c r="D47" s="3"/>
      <c r="E47" s="3"/>
      <c r="F47" s="3"/>
    </row>
    <row r="48" spans="1:6" ht="24" customHeight="1">
      <c r="B48" s="3"/>
      <c r="C48" s="3"/>
      <c r="D48" s="3"/>
      <c r="E48" s="3"/>
      <c r="F48" s="3"/>
    </row>
    <row r="49" spans="2:6" ht="24" customHeight="1">
      <c r="B49" s="3"/>
      <c r="C49" s="3"/>
      <c r="D49" s="3"/>
      <c r="E49" s="3"/>
      <c r="F49" s="3"/>
    </row>
  </sheetData>
  <sheetProtection algorithmName="SHA-512" hashValue="0seD5uYEaJm+jG3OxPaY+EuUrHr5P8kuflg6U/N/KE6J6JMhO+ttkQQz+ZqeyKhn+yJSQAn2fsMuZMTvL3pZeg==" saltValue="CKKtPbemYm3zX1qudRFttQ==" spinCount="100000" sheet="1" objects="1" scenarios="1"/>
  <mergeCells count="12">
    <mergeCell ref="B43:F43"/>
    <mergeCell ref="B6:F6"/>
    <mergeCell ref="C12:F12"/>
    <mergeCell ref="B5:F5"/>
    <mergeCell ref="B8:E8"/>
    <mergeCell ref="B4:F4"/>
    <mergeCell ref="C40:E40"/>
    <mergeCell ref="B38:F38"/>
    <mergeCell ref="E11:F11"/>
    <mergeCell ref="C9:E9"/>
    <mergeCell ref="E35:F35"/>
    <mergeCell ref="B39:F39"/>
  </mergeCells>
  <phoneticPr fontId="6" type="noConversion"/>
  <dataValidations count="6">
    <dataValidation type="textLength" allowBlank="1" showInputMessage="1" showErrorMessage="1" prompt="Introduzca NOMBRE y APELLIDOS del Padre y/o Madre o Tutor" sqref="C11" xr:uid="{00000000-0002-0000-0000-000000000000}">
      <formula1>4</formula1>
      <formula2>65</formula2>
    </dataValidation>
    <dataValidation type="textLength" allowBlank="1" showInputMessage="1" showErrorMessage="1" prompt="1 ó 2 teléfonos de contacto" sqref="E11:F11" xr:uid="{00000000-0002-0000-0000-000001000000}">
      <formula1>9</formula1>
      <formula2>22</formula2>
    </dataValidation>
    <dataValidation type="textLength" allowBlank="1" showInputMessage="1" showErrorMessage="1" prompt="1 correo electrónico de contacto" sqref="C12:F12" xr:uid="{00000000-0002-0000-0000-000002000000}">
      <formula1>4</formula1>
      <formula2>100</formula2>
    </dataValidation>
    <dataValidation type="textLength" allowBlank="1" showInputMessage="1" showErrorMessage="1" prompt="Introduzca NOMBRE y APELLIDOS del ALUMNO/A" sqref="C9:E9" xr:uid="{00000000-0002-0000-0000-000003000000}">
      <formula1>4</formula1>
      <formula2>50</formula2>
    </dataValidation>
    <dataValidation type="list" allowBlank="1" showInputMessage="1" showErrorMessage="1" sqref="C40:E40" xr:uid="{00000000-0002-0000-0000-000004000000}">
      <formula1>$H$1:$H$2</formula1>
    </dataValidation>
    <dataValidation type="whole" allowBlank="1" showInputMessage="1" showErrorMessage="1" prompt="Valor entre 0 y 5." sqref="E16 E19:E30" xr:uid="{00000000-0002-0000-0000-000005000000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D16 D19:D30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2023-07-28T12:30:37Z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