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8_{74F9AA3D-3CB7-4291-9DA1-B6954CAAE9BF}" xr6:coauthVersionLast="47" xr6:coauthVersionMax="47" xr10:uidLastSave="{00000000-0000-0000-0000-000000000000}"/>
  <workbookProtection workbookAlgorithmName="SHA-512" workbookHashValue="uFR/Jy97Cep98pq2nHeAH3yNGd/qxlRosyJDbfUa0Hr6c1xb5315iLET6IYW1QwGPobsdXFgaB0XI016R6Va1g==" workbookSaltValue="Oi05t1hjDxvlONUwfMURSQ==" workbookSpinCount="100000" lockStructure="1"/>
  <bookViews>
    <workbookView xWindow="120" yWindow="240" windowWidth="14760" windowHeight="1206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4" i="1"/>
  <c r="F33" i="1"/>
  <c r="F26" i="1" l="1"/>
  <c r="F31" i="1"/>
  <c r="F30" i="1" l="1"/>
  <c r="F29" i="1" s="1"/>
  <c r="F21" i="1"/>
  <c r="F25" i="1" l="1"/>
  <c r="F24" i="1" s="1"/>
  <c r="F23" i="1" s="1"/>
  <c r="F22" i="1"/>
  <c r="F20" i="1"/>
  <c r="E39" i="1" l="1"/>
</calcChain>
</file>

<file path=xl/sharedStrings.xml><?xml version="1.0" encoding="utf-8"?>
<sst xmlns="http://schemas.openxmlformats.org/spreadsheetml/2006/main" count="36" uniqueCount="35">
  <si>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</si>
  <si>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</si>
  <si>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</si>
  <si>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</si>
  <si>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</si>
  <si>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</si>
  <si>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</si>
  <si>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</si>
  <si>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</si>
  <si>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</si>
  <si>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</si>
  <si>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</si>
  <si>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</si>
  <si>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</si>
  <si>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</si>
  <si>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3º ESO</t>
  </si>
  <si>
    <t>No olvide “Guardar como, formato PDF” con el nombre de fichero “Libros CSAM NombreAlumno ApellidosAlumno.pdf”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</si>
  <si>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</si>
  <si>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</si>
  <si>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Biología y Geología Comunidad en Red. Vicens Vives</t>
  </si>
  <si>
    <t>Tecnología y Digitalización (nivel II), Anaya</t>
  </si>
  <si>
    <t>Curso
2023-2024</t>
  </si>
  <si>
    <t>Lengua y Literatura Castellana. Vicenc Vives</t>
  </si>
  <si>
    <t>Burlington International English B2 Student’s Book</t>
  </si>
  <si>
    <t>Burlington International English B2 Workbook</t>
  </si>
  <si>
    <t>Libro de lectura: Uncle Tom`s cabin . Ed. Burlingtong International</t>
  </si>
  <si>
    <t>Física y Química (3 volúmenes). Bruño</t>
  </si>
  <si>
    <t xml:space="preserve">Frances: Cahier d'activités  Ed. Anaya </t>
  </si>
  <si>
    <t xml:space="preserve">Frances: J'aime métode de francais 3 Ed. Anaya </t>
  </si>
  <si>
    <t xml:space="preserve">Libro inglés extraescolar (gold experience Ed. Pearson)
B2 First for schools. </t>
  </si>
  <si>
    <t>Libro inglés extraescolar (gold experience Ed. Pearson)
B2 Pre Advanced</t>
  </si>
  <si>
    <t>Religión Católica - Cominidad Lanikai Ed. Vicens Vives</t>
  </si>
  <si>
    <t>Geografía e Historia 3.1 Comunidad en Red. Madrid.  Ed. Vicens Vives</t>
  </si>
  <si>
    <r>
      <t xml:space="preserve">Geografía e Historia 3.2 Comunidad en Red. Madrid.  Ed. Vicens Vives, </t>
    </r>
    <r>
      <rPr>
        <b/>
        <u/>
        <sz val="8"/>
        <color theme="1" tint="0.34998626667073579"/>
        <rFont val="Verdana"/>
        <family val="2"/>
        <scheme val="major"/>
      </rPr>
      <t>(El precio de este libro está incluido en Vol. 3.1)</t>
    </r>
  </si>
  <si>
    <t>19/07/2023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</si>
</sst>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6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3"/>
      <color theme="1" tint="0.34998626667073579"/>
      <name val="Calibri"/>
      <family val="2"/>
    </font>
    <font>
      <sz val="9"/>
      <color theme="1" tint="0.14999847407452621"/>
      <name val="Franklin Gothic Book"/>
      <family val="2"/>
      <scheme val="minor"/>
    </font>
    <font>
      <b/>
      <sz val="8"/>
      <color theme="1" tint="0.34998626667073579"/>
      <name val="Verdana"/>
      <family val="2"/>
      <scheme val="major"/>
    </font>
    <font>
      <b/>
      <u/>
      <sz val="8"/>
      <color theme="1" tint="0.34998626667073579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8"/>
      <color theme="1" tint="0.34998626667073579"/>
      <name val="Verdana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8" fillId="34" borderId="1" xfId="0" applyNumberFormat="1" applyFont="1" applyFill="1" applyBorder="1" applyAlignment="1" applyProtection="1">
      <alignment horizontal="center" vertical="center"/>
      <protection hidden="1"/>
    </xf>
    <xf numFmtId="44" fontId="38" fillId="38" borderId="1" xfId="0" applyNumberFormat="1" applyFont="1" applyFill="1" applyBorder="1" applyAlignment="1" applyProtection="1">
      <alignment horizontal="center" vertical="center"/>
      <protection hidden="1"/>
    </xf>
    <xf numFmtId="0" fontId="39" fillId="36" borderId="1" xfId="0" applyFont="1" applyFill="1" applyBorder="1" applyAlignment="1" applyProtection="1">
      <alignment vertical="center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3" fillId="36" borderId="0" xfId="0" applyFont="1" applyFill="1" applyAlignment="1" applyProtection="1">
      <alignment horizontal="right"/>
      <protection hidden="1"/>
    </xf>
    <xf numFmtId="0" fontId="40" fillId="39" borderId="14" xfId="0" applyFont="1" applyFill="1" applyBorder="1" applyAlignment="1" applyProtection="1">
      <alignment horizontal="center" vertical="center"/>
      <protection hidden="1"/>
    </xf>
    <xf numFmtId="17" fontId="44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6" fillId="0" borderId="0" xfId="0" applyFont="1" applyAlignment="1" applyProtection="1">
      <alignment vertical="center"/>
      <protection locked="0"/>
    </xf>
    <xf numFmtId="0" fontId="50" fillId="34" borderId="1" xfId="0" applyFont="1" applyFill="1" applyBorder="1" applyAlignment="1" applyProtection="1">
      <alignment horizontal="center" vertical="center"/>
      <protection locked="0" hidden="1"/>
    </xf>
    <xf numFmtId="1" fontId="37" fillId="39" borderId="1" xfId="0" applyNumberFormat="1" applyFont="1" applyFill="1" applyBorder="1" applyAlignment="1">
      <alignment horizontal="center" vertical="center"/>
    </xf>
    <xf numFmtId="0" fontId="39" fillId="39" borderId="1" xfId="0" applyFont="1" applyFill="1" applyBorder="1" applyAlignment="1">
      <alignment vertical="center" wrapText="1"/>
    </xf>
    <xf numFmtId="44" fontId="37" fillId="39" borderId="1" xfId="0" applyNumberFormat="1" applyFont="1" applyFill="1" applyBorder="1" applyAlignment="1">
      <alignment horizontal="center" vertical="center"/>
    </xf>
    <xf numFmtId="44" fontId="38" fillId="38" borderId="1" xfId="0" applyNumberFormat="1" applyFont="1" applyFill="1" applyBorder="1" applyAlignment="1">
      <alignment horizontal="center" vertical="center"/>
    </xf>
    <xf numFmtId="1" fontId="37" fillId="36" borderId="1" xfId="0" applyNumberFormat="1" applyFont="1" applyFill="1" applyBorder="1" applyAlignment="1">
      <alignment horizontal="center" vertical="center"/>
    </xf>
    <xf numFmtId="0" fontId="39" fillId="36" borderId="1" xfId="0" applyFont="1" applyFill="1" applyBorder="1" applyAlignment="1">
      <alignment vertical="center" wrapText="1"/>
    </xf>
    <xf numFmtId="44" fontId="37" fillId="36" borderId="1" xfId="0" applyNumberFormat="1" applyFont="1" applyFill="1" applyBorder="1" applyAlignment="1">
      <alignment horizontal="center" vertical="center"/>
    </xf>
    <xf numFmtId="44" fontId="38" fillId="34" borderId="1" xfId="0" applyNumberFormat="1" applyFont="1" applyFill="1" applyBorder="1" applyAlignment="1">
      <alignment horizontal="center" vertical="center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0" fontId="39" fillId="35" borderId="30" xfId="0" applyFont="1" applyFill="1" applyBorder="1" applyAlignment="1" applyProtection="1">
      <alignment vertical="center"/>
      <protection hidden="1"/>
    </xf>
    <xf numFmtId="1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39" fillId="39" borderId="1" xfId="0" applyFont="1" applyFill="1" applyBorder="1" applyAlignment="1" applyProtection="1">
      <alignment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50" fillId="38" borderId="1" xfId="0" applyFont="1" applyFill="1" applyBorder="1" applyAlignment="1" applyProtection="1">
      <alignment horizontal="center" vertical="center"/>
      <protection locked="0" hidden="1"/>
    </xf>
    <xf numFmtId="1" fontId="37" fillId="36" borderId="18" xfId="0" applyNumberFormat="1" applyFont="1" applyFill="1" applyBorder="1" applyAlignment="1" applyProtection="1">
      <alignment horizontal="center" vertical="center"/>
      <protection hidden="1"/>
    </xf>
    <xf numFmtId="0" fontId="39" fillId="36" borderId="1" xfId="0" applyFont="1" applyFill="1" applyBorder="1" applyAlignment="1" applyProtection="1">
      <alignment vertical="center" wrapText="1"/>
      <protection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50" fillId="36" borderId="1" xfId="0" applyFont="1" applyFill="1" applyBorder="1" applyAlignment="1" applyProtection="1">
      <alignment horizontal="center" vertical="center"/>
      <protection locked="0"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9" fillId="38" borderId="1" xfId="0" applyFont="1" applyFill="1" applyBorder="1" applyAlignment="1" applyProtection="1">
      <alignment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39" fillId="37" borderId="30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38" fillId="40" borderId="30" xfId="0" applyNumberFormat="1" applyFont="1" applyFill="1" applyBorder="1" applyAlignment="1" applyProtection="1">
      <alignment horizontal="center" vertical="center"/>
      <protection hidden="1"/>
    </xf>
    <xf numFmtId="0" fontId="1" fillId="39" borderId="0" xfId="0" applyFont="1" applyFill="1" applyAlignment="1" applyProtection="1">
      <alignment vertical="center"/>
      <protection hidden="1"/>
    </xf>
    <xf numFmtId="0" fontId="1" fillId="37" borderId="0" xfId="0" applyFont="1" applyFill="1" applyAlignment="1" applyProtection="1">
      <alignment vertical="center"/>
      <protection hidden="1"/>
    </xf>
    <xf numFmtId="0" fontId="52" fillId="34" borderId="1" xfId="0" applyFont="1" applyFill="1" applyBorder="1" applyAlignment="1" applyProtection="1">
      <alignment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39" fillId="39" borderId="1" xfId="0" applyFont="1" applyFill="1" applyBorder="1" applyAlignment="1" applyProtection="1">
      <alignment vertical="center" wrapText="1"/>
      <protection hidden="1"/>
    </xf>
    <xf numFmtId="0" fontId="39" fillId="38" borderId="1" xfId="0" applyFont="1" applyFill="1" applyBorder="1" applyAlignment="1" applyProtection="1">
      <alignment vertical="center" wrapText="1"/>
      <protection hidden="1"/>
    </xf>
    <xf numFmtId="0" fontId="51" fillId="39" borderId="0" xfId="0" applyFont="1" applyFill="1" applyAlignment="1" applyProtection="1">
      <alignment vertical="center"/>
      <protection hidden="1"/>
    </xf>
    <xf numFmtId="1" fontId="54" fillId="36" borderId="31" xfId="0" applyNumberFormat="1" applyFont="1" applyFill="1" applyBorder="1" applyAlignment="1" applyProtection="1">
      <alignment horizontal="center" vertical="center"/>
      <protection hidden="1"/>
    </xf>
    <xf numFmtId="0" fontId="55" fillId="36" borderId="32" xfId="0" applyFont="1" applyFill="1" applyBorder="1" applyAlignment="1" applyProtection="1">
      <alignment vertical="center"/>
      <protection hidden="1"/>
    </xf>
    <xf numFmtId="44" fontId="54" fillId="36" borderId="33" xfId="0" applyNumberFormat="1" applyFont="1" applyFill="1" applyBorder="1" applyAlignment="1" applyProtection="1">
      <alignment horizontal="center" vertical="center"/>
      <protection hidden="1"/>
    </xf>
    <xf numFmtId="44" fontId="38" fillId="34" borderId="30" xfId="0" applyNumberFormat="1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9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45" fillId="37" borderId="26" xfId="0" applyFont="1" applyFill="1" applyBorder="1" applyAlignment="1" applyProtection="1">
      <alignment horizontal="center" vertical="center"/>
      <protection locked="0" hidden="1"/>
    </xf>
    <xf numFmtId="0" fontId="45" fillId="37" borderId="24" xfId="0" applyFont="1" applyFill="1" applyBorder="1" applyAlignment="1" applyProtection="1">
      <alignment horizontal="center" vertical="center"/>
      <protection locked="0" hidden="1"/>
    </xf>
    <xf numFmtId="0" fontId="45" fillId="37" borderId="25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2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2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 hidden="1"/>
    </xf>
    <xf numFmtId="0" fontId="27" fillId="36" borderId="17" xfId="0" applyFont="1" applyFill="1" applyBorder="1" applyAlignment="1" applyProtection="1">
      <alignment horizontal="center" vertical="center"/>
      <protection locked="0" hidden="1"/>
    </xf>
    <xf numFmtId="44" fontId="27" fillId="39" borderId="22" xfId="0" applyNumberFormat="1" applyFon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32" headerRowDxfId="8" dataDxfId="6" totalsRowDxfId="5" headerRowBorderDxfId="7">
  <tableColumns count="5">
    <tableColumn id="3" xr3:uid="{00000000-0010-0000-0000-000003000000}" name="ISBN" dataDxfId="4"/>
    <tableColumn id="2" xr3:uid="{00000000-0010-0000-0000-000002000000}" name="Descripción" dataDxfId="3"/>
    <tableColumn id="5" xr3:uid="{00000000-0010-0000-0000-000005000000}" name="€./unidad" dataDxfId="2">
      <calculatedColumnFormula>SUM(F20:F33)</calculatedColumnFormula>
    </tableColumn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53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3.906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7" width="9.36328125" style="3" customWidth="1"/>
    <col min="8" max="8" width="9.36328125" style="3" hidden="1" customWidth="1"/>
    <col min="9" max="18" width="9.36328125" style="3" customWidth="1"/>
    <col min="19" max="24" width="8.90625" style="3"/>
    <col min="25" max="16384" width="8.90625" style="1"/>
  </cols>
  <sheetData>
    <row r="1" spans="1:24" ht="27.6" customHeight="1">
      <c r="A1" s="3"/>
      <c r="B1" s="4"/>
      <c r="C1" s="3"/>
      <c r="D1" s="3"/>
      <c r="E1" s="3"/>
      <c r="F1" s="3"/>
      <c r="H1" s="32" t="s">
        <v>12</v>
      </c>
    </row>
    <row r="2" spans="1:24" ht="21" customHeight="1">
      <c r="A2" s="3"/>
      <c r="B2" s="4"/>
      <c r="C2" s="3"/>
      <c r="D2" s="3"/>
      <c r="E2" s="3"/>
      <c r="F2" s="3"/>
      <c r="H2" s="32" t="s">
        <v>13</v>
      </c>
    </row>
    <row r="3" spans="1:24" ht="25.95" customHeight="1">
      <c r="A3" s="3"/>
      <c r="B3" s="4"/>
      <c r="C3" s="3"/>
      <c r="D3" s="3"/>
      <c r="E3" s="3"/>
      <c r="F3" s="3"/>
    </row>
    <row r="4" spans="1:24" s="3" customFormat="1" ht="16.2" customHeight="1">
      <c r="B4" s="79" t="s">
        <v>17</v>
      </c>
      <c r="C4" s="79"/>
      <c r="D4" s="79"/>
      <c r="E4" s="79"/>
      <c r="F4" s="79"/>
    </row>
    <row r="5" spans="1:24" s="3" customFormat="1" ht="27.6" customHeight="1">
      <c r="B5" s="74" t="s">
        <v>18</v>
      </c>
      <c r="C5" s="75"/>
      <c r="D5" s="75"/>
      <c r="E5" s="75"/>
      <c r="F5" s="75"/>
    </row>
    <row r="6" spans="1:24" s="3" customFormat="1" ht="16.2" customHeight="1">
      <c r="B6" s="70" t="s">
        <v>10</v>
      </c>
      <c r="C6" s="70"/>
      <c r="D6" s="70"/>
      <c r="E6" s="70"/>
      <c r="F6" s="70"/>
    </row>
    <row r="7" spans="1:24" ht="15.6" customHeight="1" thickBot="1">
      <c r="A7" s="3"/>
      <c r="B7" s="4"/>
      <c r="C7" s="3"/>
      <c r="D7" s="3"/>
      <c r="E7" s="3"/>
      <c r="F7" s="3"/>
    </row>
    <row r="8" spans="1:24" s="2" customFormat="1" ht="22.95" customHeight="1" thickBot="1">
      <c r="A8" s="5"/>
      <c r="B8" s="76" t="s">
        <v>1</v>
      </c>
      <c r="C8" s="77"/>
      <c r="D8" s="77"/>
      <c r="E8" s="78"/>
      <c r="F8" s="30" t="s">
        <v>21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2" customFormat="1" ht="21" customHeight="1" thickBot="1">
      <c r="A9" s="5"/>
      <c r="B9" s="27" t="s">
        <v>11</v>
      </c>
      <c r="C9" s="90"/>
      <c r="D9" s="90"/>
      <c r="E9" s="91"/>
      <c r="F9" s="29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3" customFormat="1" ht="6" customHeight="1" thickBot="1"/>
    <row r="11" spans="1:24" ht="18" customHeight="1" thickBot="1">
      <c r="A11" s="3"/>
      <c r="B11" s="19" t="s">
        <v>7</v>
      </c>
      <c r="C11" s="20"/>
      <c r="D11" s="17" t="s">
        <v>5</v>
      </c>
      <c r="E11" s="88"/>
      <c r="F11" s="89"/>
    </row>
    <row r="12" spans="1:24" ht="18" customHeight="1" thickBot="1">
      <c r="A12" s="3"/>
      <c r="B12" s="18" t="s">
        <v>6</v>
      </c>
      <c r="C12" s="71"/>
      <c r="D12" s="72"/>
      <c r="E12" s="72"/>
      <c r="F12" s="73"/>
    </row>
    <row r="13" spans="1:24" s="3" customFormat="1" ht="6.6" customHeight="1"/>
    <row r="14" spans="1:24" s="5" customFormat="1" ht="6.6" customHeight="1">
      <c r="B14" s="6"/>
      <c r="C14" s="7"/>
      <c r="D14" s="8"/>
      <c r="F14" s="9"/>
    </row>
    <row r="15" spans="1:24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4" s="3" customFormat="1" ht="10.199999999999999" customHeight="1" thickTop="1">
      <c r="B16" s="42"/>
      <c r="C16" s="44"/>
      <c r="D16" s="47"/>
      <c r="E16" s="59"/>
      <c r="F16" s="25"/>
    </row>
    <row r="17" spans="1:6" s="3" customFormat="1" ht="10.199999999999999" customHeight="1">
      <c r="B17" s="53"/>
      <c r="C17" s="61"/>
      <c r="D17" s="51"/>
      <c r="E17" s="12"/>
      <c r="F17" s="24"/>
    </row>
    <row r="18" spans="1:6" s="3" customFormat="1" ht="10.199999999999999" customHeight="1">
      <c r="B18" s="42"/>
      <c r="C18" s="44"/>
      <c r="D18" s="47"/>
      <c r="E18" s="59"/>
      <c r="F18" s="25"/>
    </row>
    <row r="19" spans="1:6" s="3" customFormat="1" ht="10.199999999999999" customHeight="1">
      <c r="B19" s="55"/>
      <c r="C19" s="56"/>
      <c r="D19" s="57"/>
      <c r="E19" s="60"/>
      <c r="F19" s="58"/>
    </row>
    <row r="20" spans="1:6" ht="15.6" customHeight="1">
      <c r="A20" s="3"/>
      <c r="B20" s="53">
        <v>9788468284842</v>
      </c>
      <c r="C20" s="26" t="s">
        <v>22</v>
      </c>
      <c r="D20" s="51">
        <v>44.7</v>
      </c>
      <c r="E20" s="52"/>
      <c r="F20" s="24">
        <f t="shared" ref="F20:F31" si="0">D20*E20</f>
        <v>0</v>
      </c>
    </row>
    <row r="21" spans="1:6" ht="15.6" customHeight="1">
      <c r="A21" s="3"/>
      <c r="B21" s="45">
        <v>9789925307487</v>
      </c>
      <c r="C21" s="54" t="s">
        <v>23</v>
      </c>
      <c r="D21" s="47">
        <v>33.96</v>
      </c>
      <c r="E21" s="48"/>
      <c r="F21" s="25">
        <f t="shared" si="0"/>
        <v>0</v>
      </c>
    </row>
    <row r="22" spans="1:6" ht="15.6" customHeight="1">
      <c r="A22" s="3"/>
      <c r="B22" s="53">
        <v>9789925307494</v>
      </c>
      <c r="C22" s="26" t="s">
        <v>24</v>
      </c>
      <c r="D22" s="51">
        <v>25.95</v>
      </c>
      <c r="E22" s="52"/>
      <c r="F22" s="24">
        <f t="shared" si="0"/>
        <v>0</v>
      </c>
    </row>
    <row r="23" spans="1:6" ht="15.6" customHeight="1">
      <c r="A23" s="3"/>
      <c r="B23" s="45">
        <v>9789925306077</v>
      </c>
      <c r="C23" s="54" t="s">
        <v>25</v>
      </c>
      <c r="D23" s="47">
        <v>10.45</v>
      </c>
      <c r="E23" s="48"/>
      <c r="F23" s="25">
        <f t="shared" si="0"/>
        <v>0</v>
      </c>
    </row>
    <row r="24" spans="1:6" ht="15.6" customHeight="1">
      <c r="A24" s="3"/>
      <c r="B24" s="53">
        <v>9788469633335</v>
      </c>
      <c r="C24" s="26" t="s">
        <v>26</v>
      </c>
      <c r="D24" s="51">
        <v>39.950000000000003</v>
      </c>
      <c r="E24" s="52"/>
      <c r="F24" s="24">
        <f t="shared" si="0"/>
        <v>0</v>
      </c>
    </row>
    <row r="25" spans="1:6" ht="15.6" customHeight="1">
      <c r="A25" s="3"/>
      <c r="B25" s="45">
        <v>9788468284460</v>
      </c>
      <c r="C25" s="54" t="s">
        <v>19</v>
      </c>
      <c r="D25" s="47">
        <v>40</v>
      </c>
      <c r="E25" s="48"/>
      <c r="F25" s="25">
        <f t="shared" si="0"/>
        <v>0</v>
      </c>
    </row>
    <row r="26" spans="1:6" ht="22.95" customHeight="1">
      <c r="A26" s="3"/>
      <c r="B26" s="49">
        <v>9788468234380</v>
      </c>
      <c r="C26" s="50" t="s">
        <v>32</v>
      </c>
      <c r="D26" s="51">
        <v>45</v>
      </c>
      <c r="E26" s="52"/>
      <c r="F26" s="24">
        <f t="shared" ref="F26:F28" si="1">D26*E26</f>
        <v>0</v>
      </c>
    </row>
    <row r="27" spans="1:6" ht="22.95" customHeight="1">
      <c r="A27" s="3"/>
      <c r="B27" s="62">
        <v>9788468230436</v>
      </c>
      <c r="C27" s="63" t="s">
        <v>33</v>
      </c>
      <c r="D27" s="47"/>
      <c r="E27" s="59"/>
      <c r="F27" s="25"/>
    </row>
    <row r="28" spans="1:6" ht="17.399999999999999">
      <c r="A28" s="3"/>
      <c r="B28" s="43">
        <v>9788414309186</v>
      </c>
      <c r="C28" s="26" t="s">
        <v>20</v>
      </c>
      <c r="D28" s="23">
        <v>39.9</v>
      </c>
      <c r="E28" s="33"/>
      <c r="F28" s="24">
        <f t="shared" si="1"/>
        <v>0</v>
      </c>
    </row>
    <row r="29" spans="1:6" ht="15.6" customHeight="1">
      <c r="A29" s="3"/>
      <c r="B29" s="45">
        <v>9788468283111</v>
      </c>
      <c r="C29" s="46" t="s">
        <v>31</v>
      </c>
      <c r="D29" s="47">
        <v>26</v>
      </c>
      <c r="E29" s="48"/>
      <c r="F29" s="25">
        <f t="shared" si="0"/>
        <v>0</v>
      </c>
    </row>
    <row r="30" spans="1:6" ht="15.6" customHeight="1">
      <c r="A30" s="3"/>
      <c r="B30" s="53">
        <v>9788414318478</v>
      </c>
      <c r="C30" s="26" t="s">
        <v>28</v>
      </c>
      <c r="D30" s="51">
        <v>36.1</v>
      </c>
      <c r="E30" s="52"/>
      <c r="F30" s="24">
        <f t="shared" si="0"/>
        <v>0</v>
      </c>
    </row>
    <row r="31" spans="1:6" ht="15.6" customHeight="1">
      <c r="A31" s="3"/>
      <c r="B31" s="45">
        <v>9788469896891</v>
      </c>
      <c r="C31" s="64" t="s">
        <v>27</v>
      </c>
      <c r="D31" s="47">
        <v>22.9</v>
      </c>
      <c r="E31" s="48"/>
      <c r="F31" s="25">
        <f t="shared" si="0"/>
        <v>0</v>
      </c>
    </row>
    <row r="32" spans="1:6" ht="15.6" customHeight="1">
      <c r="A32" s="3"/>
      <c r="B32" s="66"/>
      <c r="C32" s="67"/>
      <c r="D32" s="68"/>
      <c r="E32" s="12"/>
      <c r="F32" s="69"/>
    </row>
    <row r="33" spans="1:6" ht="22.95" customHeight="1">
      <c r="A33" s="3"/>
      <c r="B33" s="34">
        <v>9781292392844</v>
      </c>
      <c r="C33" s="35" t="s">
        <v>29</v>
      </c>
      <c r="D33" s="36">
        <v>30</v>
      </c>
      <c r="E33" s="48"/>
      <c r="F33" s="37">
        <f t="shared" ref="F33:F34" si="2">D33*E33</f>
        <v>0</v>
      </c>
    </row>
    <row r="34" spans="1:6" ht="22.95" customHeight="1">
      <c r="A34" s="3"/>
      <c r="B34" s="38">
        <v>9781292392868</v>
      </c>
      <c r="C34" s="39" t="s">
        <v>30</v>
      </c>
      <c r="D34" s="40">
        <v>35</v>
      </c>
      <c r="E34" s="52"/>
      <c r="F34" s="41">
        <f t="shared" si="2"/>
        <v>0</v>
      </c>
    </row>
    <row r="35" spans="1:6" ht="15.6" customHeight="1">
      <c r="A35" s="3"/>
      <c r="B35" s="65"/>
      <c r="C35" s="59"/>
      <c r="D35" s="59"/>
      <c r="E35" s="59"/>
      <c r="F35" s="59"/>
    </row>
    <row r="36" spans="1:6" ht="15.6" customHeight="1">
      <c r="A36" s="3"/>
      <c r="B36" s="3"/>
      <c r="C36" s="3"/>
      <c r="D36" s="3"/>
      <c r="E36" s="3"/>
      <c r="F36" s="3"/>
    </row>
    <row r="37" spans="1:6" ht="15.6" customHeight="1">
      <c r="A37" s="3"/>
      <c r="B37" s="3"/>
      <c r="C37" s="3"/>
      <c r="D37" s="3"/>
      <c r="E37" s="3"/>
      <c r="F37" s="3"/>
    </row>
    <row r="38" spans="1:6" ht="6.6" customHeight="1">
      <c r="A38" s="3"/>
      <c r="B38" s="3"/>
      <c r="C38" s="3"/>
      <c r="D38" s="3"/>
      <c r="E38" s="3"/>
      <c r="F38" s="3"/>
    </row>
    <row r="39" spans="1:6" ht="18" customHeight="1">
      <c r="A39" s="3"/>
      <c r="B39" s="3"/>
      <c r="C39" s="3"/>
      <c r="D39" s="10" t="s">
        <v>4</v>
      </c>
      <c r="E39" s="92">
        <f>SUM(F16:F35)</f>
        <v>0</v>
      </c>
      <c r="F39" s="93"/>
    </row>
    <row r="40" spans="1:6" ht="13.2" customHeight="1">
      <c r="A40" s="3"/>
      <c r="B40" s="3"/>
      <c r="C40" s="3"/>
      <c r="D40" s="3"/>
      <c r="E40" s="3"/>
      <c r="F40" s="3"/>
    </row>
    <row r="41" spans="1:6" ht="10.199999999999999" customHeight="1">
      <c r="A41" s="3"/>
      <c r="B41" s="3"/>
      <c r="C41" s="3"/>
      <c r="D41" s="3"/>
      <c r="E41" s="3"/>
      <c r="F41" s="3"/>
    </row>
    <row r="42" spans="1:6" s="21" customFormat="1" ht="22.95" customHeight="1">
      <c r="B42" s="86" t="s">
        <v>14</v>
      </c>
      <c r="C42" s="87"/>
      <c r="D42" s="87"/>
      <c r="E42" s="87"/>
      <c r="F42" s="87"/>
    </row>
    <row r="43" spans="1:6" s="21" customFormat="1" ht="3.6" customHeight="1">
      <c r="B43" s="94"/>
      <c r="C43" s="94"/>
      <c r="D43" s="94"/>
      <c r="E43" s="94"/>
      <c r="F43" s="94"/>
    </row>
    <row r="44" spans="1:6" s="21" customFormat="1" ht="16.2" customHeight="1">
      <c r="B44" s="31"/>
      <c r="C44" s="83" t="s">
        <v>12</v>
      </c>
      <c r="D44" s="84"/>
      <c r="E44" s="85"/>
      <c r="F44" s="22"/>
    </row>
    <row r="45" spans="1:6" s="3" customFormat="1" ht="13.2" customHeight="1">
      <c r="B45" s="12"/>
      <c r="C45" s="11"/>
      <c r="D45" s="13"/>
      <c r="E45" s="13"/>
      <c r="F45" s="28" t="s">
        <v>34</v>
      </c>
    </row>
    <row r="46" spans="1:6" s="3" customFormat="1" ht="24" customHeight="1"/>
    <row r="47" spans="1:6" s="3" customFormat="1" ht="24" customHeight="1">
      <c r="B47" s="80" t="s">
        <v>16</v>
      </c>
      <c r="C47" s="81"/>
      <c r="D47" s="81"/>
      <c r="E47" s="81"/>
      <c r="F47" s="82"/>
    </row>
    <row r="48" spans="1:6" ht="24" customHeight="1">
      <c r="A48" s="3"/>
      <c r="B48" s="3"/>
      <c r="C48" s="3"/>
      <c r="D48" s="3"/>
      <c r="E48" s="3"/>
      <c r="F48" s="3"/>
    </row>
    <row r="49" spans="1:6" ht="24" customHeight="1">
      <c r="A49" s="3"/>
      <c r="B49" s="3"/>
      <c r="C49" s="3"/>
      <c r="D49" s="3"/>
      <c r="E49" s="3"/>
      <c r="F49" s="3"/>
    </row>
    <row r="50" spans="1:6" ht="24" customHeight="1">
      <c r="A50" s="3"/>
      <c r="B50" s="3"/>
      <c r="C50" s="3"/>
      <c r="D50" s="3"/>
      <c r="E50" s="3"/>
      <c r="F50" s="3"/>
    </row>
    <row r="51" spans="1:6" ht="24" customHeight="1">
      <c r="A51" s="3"/>
      <c r="B51" s="3"/>
      <c r="C51" s="3"/>
      <c r="D51" s="3"/>
      <c r="E51" s="3"/>
      <c r="F51" s="3"/>
    </row>
    <row r="52" spans="1:6" ht="24" customHeight="1">
      <c r="A52" s="3"/>
      <c r="B52" s="3"/>
      <c r="C52" s="3"/>
      <c r="D52" s="3"/>
      <c r="E52" s="3"/>
      <c r="F52" s="3"/>
    </row>
    <row r="53" spans="1:6" ht="24" customHeight="1">
      <c r="A53" s="3"/>
      <c r="B53" s="3"/>
      <c r="C53" s="3"/>
      <c r="D53" s="3"/>
      <c r="E53" s="3"/>
      <c r="F53" s="3"/>
    </row>
  </sheetData>
  <sheetProtection algorithmName="SHA-512" hashValue="7vXIi421YvGH5AAgJwDsV6i7wQJStpOEVRP4c34iSzlluc4abTcL3HNlFgfGDttKpSkcxTo1gUgE4cC9V5A5eA==" saltValue="q4djwboDBwgG/MTDtT1N0A==" spinCount="100000" sheet="1" objects="1" scenarios="1"/>
  <mergeCells count="12">
    <mergeCell ref="B47:F47"/>
    <mergeCell ref="C44:E44"/>
    <mergeCell ref="B42:F42"/>
    <mergeCell ref="E11:F11"/>
    <mergeCell ref="C9:E9"/>
    <mergeCell ref="E39:F39"/>
    <mergeCell ref="B43:F43"/>
    <mergeCell ref="B6:F6"/>
    <mergeCell ref="C12:F12"/>
    <mergeCell ref="B5:F5"/>
    <mergeCell ref="B8:E8"/>
    <mergeCell ref="B4:F4"/>
  </mergeCells>
  <phoneticPr fontId="6" type="noConversion"/>
  <dataValidations count="6">
    <dataValidation type="textLength" allowBlank="1" showInputMessage="1" showErrorMessage="1" prompt="Introduzca NOMBRE y APELLIDOS del Padre y/o Madre o Tutor" sqref="C11" xr:uid="{00000000-0002-0000-0000-000000000000}">
      <formula1>4</formula1>
      <formula2>65</formula2>
    </dataValidation>
    <dataValidation type="textLength" allowBlank="1" showInputMessage="1" showErrorMessage="1" prompt="1 ó 2 teléfonos de contacto" sqref="E11:F11" xr:uid="{00000000-0002-0000-0000-000001000000}">
      <formula1>9</formula1>
      <formula2>22</formula2>
    </dataValidation>
    <dataValidation type="textLength" allowBlank="1" showInputMessage="1" showErrorMessage="1" prompt="1 correo electrónico de contacto" sqref="C12:F12" xr:uid="{00000000-0002-0000-0000-000002000000}">
      <formula1>4</formula1>
      <formula2>100</formula2>
    </dataValidation>
    <dataValidation type="textLength" allowBlank="1" showInputMessage="1" showErrorMessage="1" prompt="Introduzca NOMBRE y APELLIDOS del ALUMNO/A" sqref="C9:E9" xr:uid="{00000000-0002-0000-0000-000003000000}">
      <formula1>4</formula1>
      <formula2>50</formula2>
    </dataValidation>
    <dataValidation type="list" allowBlank="1" showInputMessage="1" showErrorMessage="1" sqref="C44:E44" xr:uid="{00000000-0002-0000-0000-000004000000}">
      <formula1>$H$1:$H$2</formula1>
    </dataValidation>
    <dataValidation type="whole" allowBlank="1" showInputMessage="1" showErrorMessage="1" prompt="Valor entre 0 y 5." sqref="E33:E34 E20:E26 E28:E31" xr:uid="{00000000-0002-0000-0000-000005000000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D20:D26 D28:D31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2023-07-19T07:34:07Z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