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og40bAy/EhR5bVrl2GWLGi9r+G5kbPih7lQKn7Wx7HUhRnAOb5fYExqqTV/iGerW862TxMU04D4vLTEUWkvNew==" workbookSaltValue="sce9VZ9EPwF1MsOqTBqapw==" workbookSpinCount="100000" lockStructure="1"/>
  <bookViews>
    <workbookView xWindow="0" yWindow="0" windowWidth="28800" windowHeight="11625"/>
  </bookViews>
  <sheets>
    <sheet name="Pedido libros" sheetId="1" r:id="rId1"/>
  </sheets>
  <definedNames>
    <definedName name="_xlnm.Print_Area" localSheetId="0">'Pedido libros'!$A$1:$F$44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E35" i="1" l="1"/>
  <c r="F33" i="1"/>
  <c r="F32" i="1"/>
  <c r="F16" i="1" l="1"/>
  <c r="F25" i="1" l="1"/>
  <c r="F23" i="1"/>
  <c r="F19" i="1"/>
  <c r="F20" i="1"/>
  <c r="F27" i="1" l="1"/>
  <c r="F26" i="1"/>
  <c r="F24" i="1" l="1"/>
  <c r="F22" i="1" s="1"/>
  <c r="F21" i="1" s="1"/>
  <c r="F18" i="1" l="1"/>
  <c r="F17" i="1" s="1"/>
</calcChain>
</file>

<file path=xl/sharedStrings.xml><?xml version="1.0" encoding="utf-8"?>
<sst xmlns="http://schemas.openxmlformats.org/spreadsheetml/2006/main" count="41" uniqueCount="40">
  <si>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</si>
  <si>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</si>
  <si>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</si>
  <si>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</si>
  <si>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</si>
  <si>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</si>
  <si>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</si>
  <si>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</si>
  <si>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</si>
  <si>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</si>
  <si>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</si>
  <si>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</si>
  <si>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r>
      <t xml:space="preserve">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
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</si>
  <si>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</si>
  <si>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</si>
  <si>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</si>
  <si>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1º BACH</t>
  </si>
  <si>
    <t>No olvide “Guardar como, formato PDF” con el nombre de fichero “Libros CSAM NombreAlumno ApellidosAlumno.pdf”</t>
  </si>
  <si>
    <t>El pago se realizará por tranferencia bancaria a la cuenta: 
IBAN  ES51 0081 0640 6500 0249 8453.    Titular: Librería Colegio San Agustín - Madrid</t>
  </si>
  <si>
    <t xml:space="preserve">Lengua y Literatura  Castellana. Casals. </t>
  </si>
  <si>
    <t>Física y Química Geniox Pro. Oxford</t>
  </si>
  <si>
    <t>Filosofía. Anaya</t>
  </si>
  <si>
    <t>Inglés - Mindset 1 Student's Book. Burlington International</t>
  </si>
  <si>
    <t>Inglés - Mindset 1 Workbook. Burlington International</t>
  </si>
  <si>
    <t>Libro de lectura: Six boys from Tonga. Ed. Burlington International</t>
  </si>
  <si>
    <t xml:space="preserve">Tecnología e ingenieria, Ed. Donostiarra </t>
  </si>
  <si>
    <t xml:space="preserve">Biología, Geología Ciencias Medioambientales Ed, Anaya </t>
  </si>
  <si>
    <t xml:space="preserve">Dibujo Técnico I. Ed. Campos </t>
  </si>
  <si>
    <t>Historia del mundo contemporáneo 1 Ed. Vicens Vives</t>
  </si>
  <si>
    <t>Matemáticas CC. SS.: Matemáticas ciencias Naturales 1º, SM</t>
  </si>
  <si>
    <t>Curso
2025-2026</t>
  </si>
  <si>
    <t>DEVOLUCIONES Y CAMBIOS HASTA 03/10/2025</t>
  </si>
  <si>
    <t>Cuadernillo San Agustín</t>
  </si>
  <si>
    <t>Economía. Ed. SM</t>
  </si>
  <si>
    <t>Religión Católica: (Comunidad Lanikai), Vicens Vives</t>
  </si>
  <si>
    <t>Libros San Agustín</t>
  </si>
  <si>
    <t>Libro San Agustín (versión ESO - vale el de 4º ESO)</t>
  </si>
  <si>
    <t>23/07/2025 v.1</t>
  </si>
  <si>
    <t xml:space="preserve">Literatura Universal. Casals. </t>
  </si>
  <si>
    <t>Latín 1º-2º Bach. Casals.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</si>
</sst>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0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1"/>
      <color theme="1" tint="0.14999847407452621"/>
      <name val="Verdana"/>
      <family val="2"/>
      <scheme val="major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7" fillId="2" borderId="13" xfId="0" applyFont="1" applyFill="1" applyBorder="1" applyAlignment="1" applyProtection="1">
      <alignment horizontal="left" vertical="center" indent="1"/>
      <protection hidden="1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8" fillId="37" borderId="19" xfId="0" applyFont="1" applyFill="1" applyBorder="1" applyAlignment="1" applyProtection="1">
      <alignment horizontal="right" vertical="center"/>
      <protection hidden="1"/>
    </xf>
    <xf numFmtId="0" fontId="28" fillId="37" borderId="15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vertical="center"/>
      <protection hidden="1"/>
    </xf>
    <xf numFmtId="49" fontId="30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Alignment="1" applyProtection="1">
      <alignment vertical="center"/>
      <protection hidden="1"/>
    </xf>
    <xf numFmtId="0" fontId="26" fillId="37" borderId="15" xfId="0" applyFont="1" applyFill="1" applyBorder="1" applyAlignment="1" applyProtection="1">
      <alignment horizontal="right" vertical="center"/>
      <protection hidden="1"/>
    </xf>
    <xf numFmtId="0" fontId="39" fillId="36" borderId="0" xfId="0" applyFont="1" applyFill="1" applyAlignment="1" applyProtection="1">
      <alignment horizontal="right"/>
      <protection hidden="1"/>
    </xf>
    <xf numFmtId="0" fontId="36" fillId="39" borderId="14" xfId="0" applyFont="1" applyFill="1" applyBorder="1" applyAlignment="1" applyProtection="1">
      <alignment horizontal="center" vertical="center"/>
      <protection hidden="1"/>
    </xf>
    <xf numFmtId="17" fontId="40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36" borderId="0" xfId="0" applyFont="1" applyFill="1" applyAlignment="1" applyProtection="1">
      <alignment horizontal="right" vertical="center"/>
      <protection hidden="1"/>
    </xf>
    <xf numFmtId="0" fontId="31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horizontal="right" vertical="center"/>
      <protection hidden="1"/>
    </xf>
    <xf numFmtId="0" fontId="42" fillId="0" borderId="0" xfId="0" applyFont="1" applyAlignment="1" applyProtection="1">
      <alignment vertical="center"/>
      <protection hidden="1"/>
    </xf>
    <xf numFmtId="1" fontId="48" fillId="39" borderId="1" xfId="0" applyNumberFormat="1" applyFont="1" applyFill="1" applyBorder="1" applyAlignment="1">
      <alignment horizontal="center" vertical="center"/>
    </xf>
    <xf numFmtId="0" fontId="48" fillId="39" borderId="1" xfId="0" applyFont="1" applyFill="1" applyBorder="1" applyAlignment="1">
      <alignment vertical="center"/>
    </xf>
    <xf numFmtId="44" fontId="48" fillId="39" borderId="1" xfId="0" applyNumberFormat="1" applyFont="1" applyFill="1" applyBorder="1" applyAlignment="1">
      <alignment horizontal="center" vertical="center"/>
    </xf>
    <xf numFmtId="1" fontId="48" fillId="36" borderId="1" xfId="0" applyNumberFormat="1" applyFont="1" applyFill="1" applyBorder="1" applyAlignment="1">
      <alignment horizontal="center" vertical="center"/>
    </xf>
    <xf numFmtId="0" fontId="48" fillId="36" borderId="1" xfId="0" applyFont="1" applyFill="1" applyBorder="1" applyAlignment="1">
      <alignment vertical="center"/>
    </xf>
    <xf numFmtId="44" fontId="48" fillId="36" borderId="1" xfId="0" applyNumberFormat="1" applyFont="1" applyFill="1" applyBorder="1" applyAlignment="1">
      <alignment horizontal="center" vertical="center"/>
    </xf>
    <xf numFmtId="1" fontId="48" fillId="38" borderId="1" xfId="0" applyNumberFormat="1" applyFont="1" applyFill="1" applyBorder="1" applyAlignment="1" applyProtection="1">
      <alignment horizontal="center" vertical="center"/>
      <protection hidden="1"/>
    </xf>
    <xf numFmtId="0" fontId="48" fillId="38" borderId="1" xfId="0" applyFont="1" applyFill="1" applyBorder="1" applyAlignment="1" applyProtection="1">
      <alignment vertical="center"/>
      <protection hidden="1"/>
    </xf>
    <xf numFmtId="44" fontId="48" fillId="38" borderId="1" xfId="0" applyNumberFormat="1" applyFont="1" applyFill="1" applyBorder="1" applyAlignment="1" applyProtection="1">
      <alignment horizontal="center" vertical="center"/>
      <protection hidden="1"/>
    </xf>
    <xf numFmtId="0" fontId="48" fillId="38" borderId="1" xfId="0" applyFont="1" applyFill="1" applyBorder="1" applyAlignment="1" applyProtection="1">
      <alignment horizontal="center" vertical="center"/>
      <protection locked="0" hidden="1"/>
    </xf>
    <xf numFmtId="44" fontId="48" fillId="38" borderId="0" xfId="0" applyNumberFormat="1" applyFont="1" applyFill="1" applyAlignment="1" applyProtection="1">
      <alignment horizontal="center" vertical="center"/>
      <protection hidden="1"/>
    </xf>
    <xf numFmtId="1" fontId="48" fillId="34" borderId="1" xfId="0" applyNumberFormat="1" applyFont="1" applyFill="1" applyBorder="1" applyAlignment="1" applyProtection="1">
      <alignment horizontal="center" vertical="center"/>
      <protection hidden="1"/>
    </xf>
    <xf numFmtId="0" fontId="48" fillId="36" borderId="0" xfId="0" applyFont="1" applyFill="1"/>
    <xf numFmtId="44" fontId="48" fillId="34" borderId="1" xfId="0" applyNumberFormat="1" applyFont="1" applyFill="1" applyBorder="1" applyAlignment="1" applyProtection="1">
      <alignment horizontal="center" vertical="center"/>
      <protection hidden="1"/>
    </xf>
    <xf numFmtId="0" fontId="48" fillId="34" borderId="1" xfId="0" applyFont="1" applyFill="1" applyBorder="1" applyAlignment="1" applyProtection="1">
      <alignment horizontal="center" vertical="center"/>
      <protection locked="0" hidden="1"/>
    </xf>
    <xf numFmtId="1" fontId="48" fillId="35" borderId="1" xfId="0" applyNumberFormat="1" applyFont="1" applyFill="1" applyBorder="1" applyAlignment="1" applyProtection="1">
      <alignment horizontal="center" vertical="center"/>
      <protection hidden="1"/>
    </xf>
    <xf numFmtId="0" fontId="48" fillId="35" borderId="1" xfId="0" applyFont="1" applyFill="1" applyBorder="1" applyAlignment="1" applyProtection="1">
      <alignment vertical="center"/>
      <protection hidden="1"/>
    </xf>
    <xf numFmtId="44" fontId="48" fillId="35" borderId="1" xfId="0" applyNumberFormat="1" applyFont="1" applyFill="1" applyBorder="1" applyAlignment="1" applyProtection="1">
      <alignment horizontal="center" vertical="center"/>
      <protection hidden="1"/>
    </xf>
    <xf numFmtId="0" fontId="48" fillId="35" borderId="1" xfId="0" applyFont="1" applyFill="1" applyBorder="1" applyAlignment="1" applyProtection="1">
      <alignment horizontal="center" vertical="center"/>
      <protection locked="0" hidden="1"/>
    </xf>
    <xf numFmtId="0" fontId="48" fillId="34" borderId="1" xfId="0" applyFont="1" applyFill="1" applyBorder="1" applyAlignment="1" applyProtection="1">
      <alignment vertical="center"/>
      <protection hidden="1"/>
    </xf>
    <xf numFmtId="0" fontId="48" fillId="36" borderId="1" xfId="0" applyFont="1" applyFill="1" applyBorder="1" applyAlignment="1" applyProtection="1">
      <alignment horizontal="center" vertical="center"/>
      <protection locked="0" hidden="1"/>
    </xf>
    <xf numFmtId="1" fontId="48" fillId="39" borderId="18" xfId="0" applyNumberFormat="1" applyFont="1" applyFill="1" applyBorder="1" applyAlignment="1" applyProtection="1">
      <alignment horizontal="center" vertical="center"/>
      <protection hidden="1"/>
    </xf>
    <xf numFmtId="0" fontId="48" fillId="39" borderId="1" xfId="0" applyFont="1" applyFill="1" applyBorder="1" applyAlignment="1" applyProtection="1">
      <alignment vertical="center"/>
      <protection hidden="1"/>
    </xf>
    <xf numFmtId="44" fontId="48" fillId="39" borderId="1" xfId="0" applyNumberFormat="1" applyFont="1" applyFill="1" applyBorder="1" applyAlignment="1" applyProtection="1">
      <alignment horizontal="center" vertical="center"/>
      <protection hidden="1"/>
    </xf>
    <xf numFmtId="0" fontId="48" fillId="36" borderId="1" xfId="0" applyFont="1" applyFill="1" applyBorder="1" applyAlignment="1" applyProtection="1">
      <alignment vertical="center"/>
      <protection hidden="1"/>
    </xf>
    <xf numFmtId="1" fontId="48" fillId="39" borderId="1" xfId="0" applyNumberFormat="1" applyFont="1" applyFill="1" applyBorder="1" applyAlignment="1" applyProtection="1">
      <alignment horizontal="center" vertical="center"/>
      <protection hidden="1"/>
    </xf>
    <xf numFmtId="0" fontId="48" fillId="34" borderId="1" xfId="0" applyFont="1" applyFill="1" applyBorder="1" applyAlignment="1" applyProtection="1">
      <alignment vertical="center" wrapText="1"/>
      <protection hidden="1"/>
    </xf>
    <xf numFmtId="0" fontId="48" fillId="38" borderId="1" xfId="0" applyFont="1" applyFill="1" applyBorder="1" applyAlignment="1" applyProtection="1">
      <alignment vertical="center" wrapText="1"/>
      <protection hidden="1"/>
    </xf>
    <xf numFmtId="1" fontId="48" fillId="36" borderId="1" xfId="0" applyNumberFormat="1" applyFont="1" applyFill="1" applyBorder="1" applyAlignment="1" applyProtection="1">
      <alignment horizontal="center" vertical="center"/>
      <protection hidden="1"/>
    </xf>
    <xf numFmtId="44" fontId="48" fillId="36" borderId="1" xfId="0" applyNumberFormat="1" applyFont="1" applyFill="1" applyBorder="1" applyAlignment="1" applyProtection="1">
      <alignment horizontal="center" vertical="center"/>
      <protection hidden="1"/>
    </xf>
    <xf numFmtId="0" fontId="48" fillId="39" borderId="0" xfId="0" applyFont="1" applyFill="1"/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8" fillId="38" borderId="1" xfId="0" applyNumberFormat="1" applyFont="1" applyFill="1" applyBorder="1" applyAlignment="1" applyProtection="1">
      <alignment horizontal="center" vertical="center"/>
      <protection locked="0" hidden="1"/>
    </xf>
    <xf numFmtId="1" fontId="48" fillId="36" borderId="1" xfId="0" applyNumberFormat="1" applyFont="1" applyFill="1" applyBorder="1" applyAlignment="1" applyProtection="1">
      <alignment horizontal="center" vertical="center"/>
      <protection locked="0" hidden="1"/>
    </xf>
    <xf numFmtId="0" fontId="48" fillId="36" borderId="0" xfId="0" applyFont="1" applyFill="1" applyProtection="1"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0" fillId="36" borderId="16" xfId="0" applyFont="1" applyFill="1" applyBorder="1" applyAlignment="1" applyProtection="1">
      <alignment horizontal="center" vertical="center"/>
      <protection locked="0" hidden="1"/>
    </xf>
    <xf numFmtId="0" fontId="30" fillId="36" borderId="17" xfId="0" applyFont="1" applyFill="1" applyBorder="1" applyAlignment="1" applyProtection="1">
      <alignment horizontal="center" vertical="center"/>
      <protection locked="0" hidden="1"/>
    </xf>
    <xf numFmtId="0" fontId="33" fillId="39" borderId="0" xfId="0" applyFont="1" applyFill="1" applyAlignment="1" applyProtection="1">
      <alignment horizontal="center" vertical="top" wrapText="1"/>
      <protection hidden="1"/>
    </xf>
    <xf numFmtId="0" fontId="33" fillId="39" borderId="0" xfId="0" applyFont="1" applyFill="1" applyAlignment="1" applyProtection="1">
      <alignment horizontal="center" vertical="top"/>
      <protection hidden="1"/>
    </xf>
    <xf numFmtId="0" fontId="35" fillId="37" borderId="15" xfId="0" applyFont="1" applyFill="1" applyBorder="1" applyAlignment="1" applyProtection="1">
      <alignment horizontal="center" vertical="center"/>
      <protection hidden="1"/>
    </xf>
    <xf numFmtId="0" fontId="35" fillId="37" borderId="16" xfId="0" applyFont="1" applyFill="1" applyBorder="1" applyAlignment="1" applyProtection="1">
      <alignment horizontal="center" vertical="center"/>
      <protection hidden="1"/>
    </xf>
    <xf numFmtId="0" fontId="35" fillId="37" borderId="17" xfId="0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wrapText="1"/>
      <protection hidden="1"/>
    </xf>
    <xf numFmtId="0" fontId="33" fillId="39" borderId="0" xfId="0" applyFont="1" applyFill="1" applyAlignment="1" applyProtection="1">
      <alignment horizontal="center"/>
      <protection hidden="1"/>
    </xf>
    <xf numFmtId="0" fontId="45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32" fillId="36" borderId="0" xfId="0" applyFont="1" applyFill="1" applyAlignment="1" applyProtection="1">
      <alignment horizontal="center" vertical="center" wrapText="1"/>
      <protection hidden="1"/>
    </xf>
    <xf numFmtId="0" fontId="32" fillId="36" borderId="0" xfId="0" applyFont="1" applyFill="1" applyAlignment="1" applyProtection="1">
      <alignment horizontal="center" vertical="center"/>
      <protection hidden="1"/>
    </xf>
    <xf numFmtId="1" fontId="38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38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6" fillId="36" borderId="16" xfId="0" applyFont="1" applyFill="1" applyBorder="1" applyAlignment="1" applyProtection="1">
      <alignment horizontal="center" vertical="center"/>
      <protection locked="0" hidden="1"/>
    </xf>
    <xf numFmtId="0" fontId="26" fillId="36" borderId="17" xfId="0" applyFont="1" applyFill="1" applyBorder="1" applyAlignment="1" applyProtection="1">
      <alignment horizontal="center" vertical="center"/>
      <protection locked="0" hidden="1"/>
    </xf>
    <xf numFmtId="44" fontId="26" fillId="39" borderId="22" xfId="0" applyNumberFormat="1" applyFont="1" applyFill="1" applyBorder="1" applyAlignment="1" applyProtection="1">
      <alignment horizontal="center" vertical="center"/>
      <protection hidden="1"/>
    </xf>
    <xf numFmtId="44" fontId="26" fillId="39" borderId="23" xfId="0" applyNumberFormat="1" applyFont="1" applyFill="1" applyBorder="1" applyAlignment="1" applyProtection="1">
      <alignment horizontal="center" vertical="center"/>
      <protection hidden="1"/>
    </xf>
    <xf numFmtId="0" fontId="28" fillId="36" borderId="0" xfId="0" applyFont="1" applyFill="1" applyAlignment="1" applyProtection="1">
      <alignment horizontal="center" vertical="center"/>
      <protection hidden="1"/>
    </xf>
    <xf numFmtId="0" fontId="41" fillId="37" borderId="26" xfId="0" applyFont="1" applyFill="1" applyBorder="1" applyAlignment="1" applyProtection="1">
      <alignment horizontal="center" vertical="center"/>
      <protection locked="0" hidden="1"/>
    </xf>
    <xf numFmtId="0" fontId="41" fillId="37" borderId="24" xfId="0" applyFont="1" applyFill="1" applyBorder="1" applyAlignment="1" applyProtection="1">
      <alignment horizontal="center" vertical="center"/>
      <protection locked="0" hidden="1"/>
    </xf>
    <xf numFmtId="0" fontId="41" fillId="37" borderId="25" xfId="0" applyFont="1" applyFill="1" applyBorder="1" applyAlignment="1" applyProtection="1">
      <alignment horizontal="center" vertical="center"/>
      <protection locked="0"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47" fillId="0" borderId="31" xfId="0" applyFont="1" applyBorder="1" applyAlignment="1" applyProtection="1">
      <alignment horizontal="center" vertical="center"/>
      <protection hidden="1"/>
    </xf>
    <xf numFmtId="0" fontId="47" fillId="0" borderId="32" xfId="0" applyFont="1" applyBorder="1" applyAlignment="1" applyProtection="1">
      <alignment horizontal="center" vertical="center"/>
      <protection hidden="1"/>
    </xf>
    <xf numFmtId="0" fontId="47" fillId="0" borderId="33" xfId="0" applyFont="1" applyBorder="1" applyAlignment="1" applyProtection="1">
      <alignment horizontal="center" vertical="center"/>
      <protection hidden="1"/>
    </xf>
    <xf numFmtId="0" fontId="47" fillId="0" borderId="34" xfId="0" applyFont="1" applyBorder="1" applyAlignment="1" applyProtection="1">
      <alignment horizontal="center" vertical="center"/>
      <protection hidden="1"/>
    </xf>
    <xf numFmtId="0" fontId="47" fillId="0" borderId="35" xfId="0" applyFont="1" applyBorder="1" applyAlignment="1" applyProtection="1">
      <alignment horizontal="center" vertical="center"/>
      <protection hidden="1"/>
    </xf>
    <xf numFmtId="1" fontId="48" fillId="34" borderId="1" xfId="0" applyNumberFormat="1" applyFont="1" applyFill="1" applyBorder="1" applyAlignment="1">
      <alignment horizontal="center" vertical="center"/>
    </xf>
    <xf numFmtId="44" fontId="48" fillId="34" borderId="1" xfId="0" applyNumberFormat="1" applyFont="1" applyFill="1" applyBorder="1" applyAlignment="1">
      <alignment horizontal="center" vertical="center"/>
    </xf>
    <xf numFmtId="1" fontId="48" fillId="35" borderId="1" xfId="0" applyNumberFormat="1" applyFont="1" applyFill="1" applyBorder="1" applyAlignment="1">
      <alignment horizontal="center" vertical="center"/>
    </xf>
    <xf numFmtId="0" fontId="48" fillId="35" borderId="1" xfId="0" applyFont="1" applyFill="1" applyBorder="1" applyAlignment="1">
      <alignment vertical="center"/>
    </xf>
    <xf numFmtId="44" fontId="48" fillId="35" borderId="1" xfId="0" applyNumberFormat="1" applyFont="1" applyFill="1" applyBorder="1" applyAlignment="1">
      <alignment horizontal="center" vertical="center"/>
    </xf>
    <xf numFmtId="0" fontId="48" fillId="34" borderId="1" xfId="0" applyFont="1" applyFill="1" applyBorder="1" applyAlignment="1">
      <alignment vertical="center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1154757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Items" displayName="Table_Items" ref="B15:F25" headerRowDxfId="8" dataDxfId="6" totalsRowDxfId="5" headerRowBorderDxfId="7">
  <tableColumns count="5">
    <tableColumn id="3" name="ISBN" dataDxfId="4"/>
    <tableColumn id="2" name="Descripción" dataDxfId="3"/>
    <tableColumn id="5" name="€./unidad" dataDxfId="2">
      <calculatedColumnFormula>SUM(F15:F25)</calculatedColumnFormula>
    </tableColumn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49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2" customWidth="1"/>
    <col min="2" max="2" width="14.3320312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2" customWidth="1"/>
    <col min="8" max="8" width="9.33203125" style="2" hidden="1" customWidth="1"/>
    <col min="9" max="18" width="9.33203125" style="2" customWidth="1"/>
    <col min="19" max="24" width="8.88671875" style="2"/>
    <col min="25" max="16384" width="8.88671875" style="1"/>
  </cols>
  <sheetData>
    <row r="1" spans="2:8" s="2" customFormat="1" ht="27.6" customHeight="1">
      <c r="B1" s="3"/>
      <c r="H1" s="27" t="s">
        <v>13</v>
      </c>
    </row>
    <row r="2" spans="2:8" s="2" customFormat="1" ht="21" customHeight="1">
      <c r="B2" s="3"/>
      <c r="H2" s="27" t="s">
        <v>14</v>
      </c>
    </row>
    <row r="3" spans="2:8" s="2" customFormat="1" ht="39" customHeight="1">
      <c r="B3" s="3"/>
    </row>
    <row r="4" spans="2:8" s="2" customFormat="1" ht="27.6" customHeight="1">
      <c r="B4" s="72" t="s">
        <v>18</v>
      </c>
      <c r="C4" s="73"/>
      <c r="D4" s="73"/>
      <c r="E4" s="73"/>
      <c r="F4" s="73"/>
    </row>
    <row r="5" spans="2:8" s="2" customFormat="1" ht="27.6" customHeight="1">
      <c r="B5" s="67" t="s">
        <v>12</v>
      </c>
      <c r="C5" s="68"/>
      <c r="D5" s="68"/>
      <c r="E5" s="68"/>
      <c r="F5" s="68"/>
    </row>
    <row r="6" spans="2:8" s="2" customFormat="1" ht="16.149999999999999" customHeight="1">
      <c r="B6" s="63" t="s">
        <v>10</v>
      </c>
      <c r="C6" s="63"/>
      <c r="D6" s="63"/>
      <c r="E6" s="63"/>
      <c r="F6" s="63"/>
    </row>
    <row r="7" spans="2:8" s="2" customFormat="1" ht="15.6" customHeight="1" thickBot="1">
      <c r="B7" s="3"/>
    </row>
    <row r="8" spans="2:8" s="4" customFormat="1" ht="22.9" customHeight="1" thickBot="1">
      <c r="B8" s="69" t="s">
        <v>1</v>
      </c>
      <c r="C8" s="70"/>
      <c r="D8" s="70"/>
      <c r="E8" s="71"/>
      <c r="F8" s="22" t="s">
        <v>30</v>
      </c>
    </row>
    <row r="9" spans="2:8" s="4" customFormat="1" ht="21" customHeight="1" thickBot="1">
      <c r="B9" s="19" t="s">
        <v>11</v>
      </c>
      <c r="C9" s="81"/>
      <c r="D9" s="81"/>
      <c r="E9" s="82"/>
      <c r="F9" s="21" t="s">
        <v>16</v>
      </c>
    </row>
    <row r="10" spans="2:8" s="2" customFormat="1" ht="6" customHeight="1" thickBot="1"/>
    <row r="11" spans="2:8" ht="18" customHeight="1" thickBot="1">
      <c r="B11" s="16" t="s">
        <v>7</v>
      </c>
      <c r="C11" s="17"/>
      <c r="D11" s="14" t="s">
        <v>5</v>
      </c>
      <c r="E11" s="79"/>
      <c r="F11" s="80"/>
    </row>
    <row r="12" spans="2:8" ht="18" customHeight="1" thickBot="1">
      <c r="B12" s="15" t="s">
        <v>6</v>
      </c>
      <c r="C12" s="64"/>
      <c r="D12" s="65"/>
      <c r="E12" s="65"/>
      <c r="F12" s="66"/>
    </row>
    <row r="13" spans="2:8" s="2" customFormat="1" ht="6.6" customHeight="1"/>
    <row r="14" spans="2:8" s="4" customFormat="1" ht="6.6" customHeight="1">
      <c r="B14" s="5"/>
      <c r="C14" s="6"/>
      <c r="D14" s="7"/>
      <c r="F14" s="8"/>
    </row>
    <row r="15" spans="2:8" s="2" customFormat="1" ht="15.6" customHeight="1" thickBot="1">
      <c r="B15" s="11" t="s">
        <v>3</v>
      </c>
      <c r="C15" s="12" t="s">
        <v>0</v>
      </c>
      <c r="D15" s="12" t="s">
        <v>8</v>
      </c>
      <c r="E15" s="13" t="s">
        <v>9</v>
      </c>
      <c r="F15" s="12" t="s">
        <v>2</v>
      </c>
    </row>
    <row r="16" spans="2:8" s="2" customFormat="1" ht="15.6" customHeight="1" thickTop="1">
      <c r="B16" s="34">
        <v>9788421874677</v>
      </c>
      <c r="C16" s="35" t="s">
        <v>19</v>
      </c>
      <c r="D16" s="36">
        <v>52.74</v>
      </c>
      <c r="E16" s="37"/>
      <c r="F16" s="38">
        <f>D16*E16</f>
        <v>0</v>
      </c>
    </row>
    <row r="17" spans="2:6" ht="15.6" customHeight="1">
      <c r="B17" s="39">
        <v>9788411202206</v>
      </c>
      <c r="C17" s="40" t="s">
        <v>29</v>
      </c>
      <c r="D17" s="41">
        <v>44.92</v>
      </c>
      <c r="E17" s="42"/>
      <c r="F17" s="41">
        <f>D17*E17</f>
        <v>0</v>
      </c>
    </row>
    <row r="18" spans="2:6" ht="15.6" customHeight="1">
      <c r="B18" s="43">
        <v>9789925305421</v>
      </c>
      <c r="C18" s="44" t="s">
        <v>22</v>
      </c>
      <c r="D18" s="45">
        <v>38</v>
      </c>
      <c r="E18" s="46"/>
      <c r="F18" s="36">
        <f t="shared" ref="F18:F27" si="0">D18*E18</f>
        <v>0</v>
      </c>
    </row>
    <row r="19" spans="2:6" ht="15.6" customHeight="1">
      <c r="B19" s="39">
        <v>9789925305230</v>
      </c>
      <c r="C19" s="47" t="s">
        <v>23</v>
      </c>
      <c r="D19" s="41">
        <v>25.18</v>
      </c>
      <c r="E19" s="42"/>
      <c r="F19" s="41">
        <f t="shared" ref="F19" si="1">D19*E19</f>
        <v>0</v>
      </c>
    </row>
    <row r="20" spans="2:6" ht="15.6" customHeight="1">
      <c r="B20" s="43">
        <v>9789925309276</v>
      </c>
      <c r="C20" s="44" t="s">
        <v>24</v>
      </c>
      <c r="D20" s="45">
        <v>10.65</v>
      </c>
      <c r="E20" s="46"/>
      <c r="F20" s="36">
        <f t="shared" ref="F20" si="2">D20*E20</f>
        <v>0</v>
      </c>
    </row>
    <row r="21" spans="2:6" ht="15.6" customHeight="1">
      <c r="B21" s="39">
        <v>9780190545802</v>
      </c>
      <c r="C21" s="47" t="s">
        <v>20</v>
      </c>
      <c r="D21" s="41">
        <v>44.55</v>
      </c>
      <c r="E21" s="48"/>
      <c r="F21" s="41">
        <f t="shared" si="0"/>
        <v>0</v>
      </c>
    </row>
    <row r="22" spans="2:6" ht="15.6" customHeight="1">
      <c r="B22" s="49">
        <v>9788414311325</v>
      </c>
      <c r="C22" s="50" t="s">
        <v>26</v>
      </c>
      <c r="D22" s="51">
        <v>44.8</v>
      </c>
      <c r="E22" s="37"/>
      <c r="F22" s="36">
        <f t="shared" si="0"/>
        <v>0</v>
      </c>
    </row>
    <row r="23" spans="2:6" ht="15.6" customHeight="1">
      <c r="B23" s="39">
        <v>9788460725596</v>
      </c>
      <c r="C23" s="52" t="s">
        <v>27</v>
      </c>
      <c r="D23" s="41">
        <v>42.75</v>
      </c>
      <c r="E23" s="48"/>
      <c r="F23" s="41">
        <f>D23*E23</f>
        <v>0</v>
      </c>
    </row>
    <row r="24" spans="2:6" ht="15.6" customHeight="1">
      <c r="B24" s="53">
        <v>9788469882016</v>
      </c>
      <c r="C24" s="50" t="s">
        <v>21</v>
      </c>
      <c r="D24" s="51">
        <v>44.75</v>
      </c>
      <c r="E24" s="37"/>
      <c r="F24" s="36">
        <f t="shared" si="0"/>
        <v>0</v>
      </c>
    </row>
    <row r="25" spans="2:6" ht="15.6" customHeight="1">
      <c r="B25" s="39">
        <v>9788468230566</v>
      </c>
      <c r="C25" s="54" t="s">
        <v>28</v>
      </c>
      <c r="D25" s="41">
        <v>45.3</v>
      </c>
      <c r="E25" s="48"/>
      <c r="F25" s="41">
        <f>D25*E25</f>
        <v>0</v>
      </c>
    </row>
    <row r="26" spans="2:6" ht="15.6" customHeight="1">
      <c r="B26" s="34">
        <v>9788411202176</v>
      </c>
      <c r="C26" s="55" t="s">
        <v>33</v>
      </c>
      <c r="D26" s="36">
        <v>45.9</v>
      </c>
      <c r="E26" s="37"/>
      <c r="F26" s="36">
        <f>D26*E26</f>
        <v>0</v>
      </c>
    </row>
    <row r="27" spans="2:6" ht="15.6" customHeight="1">
      <c r="B27" s="56">
        <v>9788470636622</v>
      </c>
      <c r="C27" s="52" t="s">
        <v>25</v>
      </c>
      <c r="D27" s="57">
        <v>43.3</v>
      </c>
      <c r="E27" s="48"/>
      <c r="F27" s="41">
        <f t="shared" si="0"/>
        <v>0</v>
      </c>
    </row>
    <row r="28" spans="2:6" ht="15.6" customHeight="1">
      <c r="B28" s="97">
        <v>9788421874745</v>
      </c>
      <c r="C28" s="98" t="s">
        <v>39</v>
      </c>
      <c r="D28" s="99">
        <v>54.9</v>
      </c>
      <c r="E28" s="46"/>
      <c r="F28" s="36">
        <f t="shared" ref="F28:F29" si="3">D28*E28</f>
        <v>0</v>
      </c>
    </row>
    <row r="29" spans="2:6" ht="15.6" customHeight="1">
      <c r="B29" s="95">
        <v>9788421874790</v>
      </c>
      <c r="C29" s="100" t="s">
        <v>38</v>
      </c>
      <c r="D29" s="96">
        <v>49.18</v>
      </c>
      <c r="E29" s="42"/>
      <c r="F29" s="41">
        <f t="shared" si="3"/>
        <v>0</v>
      </c>
    </row>
    <row r="30" spans="2:6" ht="15.6" customHeight="1">
      <c r="B30" s="34">
        <v>9788468222998</v>
      </c>
      <c r="C30" s="58" t="s">
        <v>34</v>
      </c>
      <c r="D30" s="36">
        <v>25.8</v>
      </c>
      <c r="E30" s="46"/>
      <c r="F30" s="36">
        <f t="shared" ref="F30" si="4">D30*E30</f>
        <v>0</v>
      </c>
    </row>
    <row r="31" spans="2:6" ht="15.6" customHeight="1">
      <c r="B31" s="59" t="s">
        <v>35</v>
      </c>
      <c r="C31" s="62"/>
      <c r="D31" s="57"/>
      <c r="E31" s="52"/>
      <c r="F31" s="41"/>
    </row>
    <row r="32" spans="2:6" ht="15.6" customHeight="1">
      <c r="B32" s="28">
        <v>8421728596019</v>
      </c>
      <c r="C32" s="29" t="s">
        <v>36</v>
      </c>
      <c r="D32" s="30">
        <v>8.9</v>
      </c>
      <c r="E32" s="60"/>
      <c r="F32" s="36">
        <f t="shared" ref="F32:F33" si="5">D32*E32</f>
        <v>0</v>
      </c>
    </row>
    <row r="33" spans="2:6" ht="15.6" customHeight="1">
      <c r="B33" s="31">
        <v>8421728559599</v>
      </c>
      <c r="C33" s="32" t="s">
        <v>32</v>
      </c>
      <c r="D33" s="33">
        <v>7.9</v>
      </c>
      <c r="E33" s="61"/>
      <c r="F33" s="41">
        <f t="shared" si="5"/>
        <v>0</v>
      </c>
    </row>
    <row r="34" spans="2:6" ht="6.6" customHeight="1">
      <c r="B34" s="2"/>
      <c r="C34" s="2"/>
      <c r="D34" s="2"/>
      <c r="E34" s="2"/>
      <c r="F34" s="2"/>
    </row>
    <row r="35" spans="2:6" ht="18" customHeight="1">
      <c r="B35" s="2"/>
      <c r="C35" s="2"/>
      <c r="D35" s="9" t="s">
        <v>4</v>
      </c>
      <c r="E35" s="83">
        <f>SUM(F16:F33)</f>
        <v>0</v>
      </c>
      <c r="F35" s="84"/>
    </row>
    <row r="36" spans="2:6" ht="27" customHeight="1">
      <c r="B36" s="2"/>
      <c r="C36" s="2"/>
      <c r="D36" s="2"/>
      <c r="E36" s="2"/>
      <c r="F36" s="2"/>
    </row>
    <row r="37" spans="2:6" ht="24.6" customHeight="1">
      <c r="B37" s="77" t="s">
        <v>15</v>
      </c>
      <c r="C37" s="78"/>
      <c r="D37" s="78"/>
      <c r="E37" s="78"/>
      <c r="F37" s="78"/>
    </row>
    <row r="38" spans="2:6" s="18" customFormat="1" ht="2.4500000000000002" customHeight="1">
      <c r="B38" s="85"/>
      <c r="C38" s="85"/>
      <c r="D38" s="85"/>
      <c r="E38" s="85"/>
      <c r="F38" s="85"/>
    </row>
    <row r="39" spans="2:6" s="18" customFormat="1" ht="19.149999999999999" customHeight="1">
      <c r="B39" s="23"/>
      <c r="C39" s="86" t="s">
        <v>13</v>
      </c>
      <c r="D39" s="87"/>
      <c r="E39" s="88"/>
      <c r="F39" s="24"/>
    </row>
    <row r="40" spans="2:6" s="18" customFormat="1" ht="11.45" customHeight="1">
      <c r="B40" s="10"/>
      <c r="C40" s="25"/>
      <c r="D40" s="26"/>
      <c r="E40" s="26"/>
      <c r="F40" s="20" t="s">
        <v>37</v>
      </c>
    </row>
    <row r="41" spans="2:6" ht="27" customHeight="1">
      <c r="B41" s="89" t="s">
        <v>31</v>
      </c>
      <c r="C41" s="90"/>
      <c r="D41" s="90"/>
      <c r="E41" s="90"/>
      <c r="F41" s="91"/>
    </row>
    <row r="42" spans="2:6" s="2" customFormat="1" ht="13.15" customHeight="1">
      <c r="B42" s="92"/>
      <c r="C42" s="93"/>
      <c r="D42" s="93"/>
      <c r="E42" s="93"/>
      <c r="F42" s="94"/>
    </row>
    <row r="43" spans="2:6" s="2" customFormat="1" ht="24" customHeight="1">
      <c r="B43" s="74" t="s">
        <v>17</v>
      </c>
      <c r="C43" s="75"/>
      <c r="D43" s="75"/>
      <c r="E43" s="75"/>
      <c r="F43" s="76"/>
    </row>
    <row r="44" spans="2:6" s="2" customFormat="1" ht="24" customHeight="1"/>
    <row r="45" spans="2:6" ht="24" customHeight="1">
      <c r="B45" s="2"/>
      <c r="C45" s="2"/>
      <c r="D45" s="2"/>
      <c r="E45" s="2"/>
      <c r="F45" s="2"/>
    </row>
    <row r="46" spans="2:6" ht="24" customHeight="1">
      <c r="B46" s="2"/>
      <c r="C46" s="2"/>
      <c r="D46" s="2"/>
      <c r="E46" s="2"/>
      <c r="F46" s="2"/>
    </row>
    <row r="47" spans="2:6" ht="24" customHeight="1">
      <c r="B47" s="2"/>
      <c r="C47" s="2"/>
      <c r="D47" s="2"/>
      <c r="E47" s="2"/>
      <c r="F47" s="2"/>
    </row>
    <row r="48" spans="2:6" ht="24" customHeight="1">
      <c r="B48" s="2"/>
      <c r="C48" s="2"/>
      <c r="D48" s="2"/>
      <c r="E48" s="2"/>
      <c r="F48" s="2"/>
    </row>
    <row r="49" spans="2:6" ht="24" customHeight="1">
      <c r="B49" s="2"/>
      <c r="C49" s="2"/>
      <c r="D49" s="2"/>
      <c r="E49" s="2"/>
      <c r="F49" s="2"/>
    </row>
  </sheetData>
  <sheetProtection algorithmName="SHA-512" hashValue="LQtWJmEFTgrhW2zTz/ZQLP7b80edbny0/htn2rTm55cQGy3oEqnhYtK3qtBkargCzMrvJHU52EBTVHctEfzNyw==" saltValue="iZ2fyj4x11Y3k3BWR/IBfA==" spinCount="100000" sheet="1" objects="1" scenarios="1"/>
  <mergeCells count="13">
    <mergeCell ref="B43:F43"/>
    <mergeCell ref="B37:F37"/>
    <mergeCell ref="E11:F11"/>
    <mergeCell ref="C9:E9"/>
    <mergeCell ref="E35:F35"/>
    <mergeCell ref="B38:F38"/>
    <mergeCell ref="C39:E39"/>
    <mergeCell ref="B41:F42"/>
    <mergeCell ref="B6:F6"/>
    <mergeCell ref="C12:F12"/>
    <mergeCell ref="B5:F5"/>
    <mergeCell ref="B8:E8"/>
    <mergeCell ref="B4:F4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39:E39">
      <formula1>$H$1:$H$2</formula1>
    </dataValidation>
    <dataValidation type="whole" allowBlank="1" showInputMessage="1" showErrorMessage="1" prompt="Valor entre 0 y 5." sqref="E32:E33 E17:E30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2025-07-23T13:36:40Z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