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Ef/TuBE03Xsc2xdq27UtvnAwdkg6Li+AzFCyKGHZrriKVDqrluReno6NPMyzc0ckurqfO/+VtRbL/PqA2IKznQ==" workbookSaltValue="CECV6XHWBypSAUK/XIruFA==" workbookSpinCount="100000" lockStructure="1"/>
  <bookViews>
    <workbookView xWindow="0" yWindow="0" windowWidth="15285" windowHeight="11220"/>
  </bookViews>
  <sheets>
    <sheet name="Pedido libros" sheetId="1" r:id="rId1"/>
  </sheets>
  <definedNames>
    <definedName name="_xlnm.Print_Area" localSheetId="0">'Pedido libros'!$A$1:$F$46</definedName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6" i="1" l="1"/>
  <c r="F28" i="1"/>
  <c r="F27" i="1" l="1"/>
  <c r="F25" i="1" l="1"/>
  <c r="F24" i="1" l="1"/>
  <c r="F23" i="1" l="1"/>
  <c r="F22" i="1" l="1"/>
  <c r="F21" i="1" l="1"/>
  <c r="F20" i="1" l="1"/>
  <c r="F19" i="1" l="1"/>
  <c r="F18" i="1" l="1"/>
  <c r="F16" i="1" l="1"/>
  <c r="E33" i="1" s="1"/>
</calcChain>
</file>

<file path=xl/sharedStrings.xml><?xml version="1.0" encoding="utf-8"?>
<sst xmlns="http://schemas.openxmlformats.org/spreadsheetml/2006/main" count="40" uniqueCount="38">
  <si>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</si>
  <si>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</si>
  <si>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</si>
  <si>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</si>
  <si>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</si>
  <si>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</si>
  <si>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</si>
  <si>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</si>
  <si>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</si>
  <si>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</si>
  <si>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</si>
  <si>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</si>
  <si>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</si>
  <si>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</si>
  <si>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t>1º ESO</t>
  </si>
  <si>
    <t>No olvide “Guardar como, formato PDF” con el nombre de fichero “Libros CSAM NombreAlumno ApellidosAlumno.pdf”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</si>
  <si>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</si>
  <si>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</si>
  <si>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Revuela 1 Secundaria Matemáticas. SM</t>
  </si>
  <si>
    <t xml:space="preserve">Geografía e Historia (1.1-1.2) Comunidad en Red Madrid. Vicens Vives. </t>
  </si>
  <si>
    <t>Biología y Geología comunidad en red. Madrid. Vicens Vives</t>
  </si>
  <si>
    <t>Lengua y Literatura Castellana. Ed. Vicens Vives.</t>
  </si>
  <si>
    <t>Burlington International English B1 Student’s Book</t>
  </si>
  <si>
    <t>Burlington International English B1 Workbook</t>
  </si>
  <si>
    <t>Libro de lectura: Charlie and the chocolate factory. Ed. Penguin</t>
  </si>
  <si>
    <t>Religión Católica- Comunidad Lanikai. Ed. Vicens Vives</t>
  </si>
  <si>
    <t>Musica I. Ed. Editex</t>
  </si>
  <si>
    <t xml:space="preserve">Frances: J'aime métode de francais 1 Ed. Anaya </t>
  </si>
  <si>
    <t xml:space="preserve">Frances: Cahier d'activités  Ed. Anaya </t>
  </si>
  <si>
    <t>Curso
2025-2026</t>
  </si>
  <si>
    <t>DEVOLUCIONES Y CAMBIOS HASTA 03/10/2025</t>
  </si>
  <si>
    <t>Cuadernillo San Agustín</t>
  </si>
  <si>
    <t>Libros San Agustín</t>
  </si>
  <si>
    <t>LOTE COMPLETO 1: L.Texto + L. y C. San Agustín con 5% de descuento</t>
  </si>
  <si>
    <t>seleccione una opción del desplegable al hacer clic sobre la celda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</si>
  <si>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</si>
  <si>
    <t>Libro San Agustín (Vale para toda la ESO).</t>
  </si>
  <si>
    <t>24/07/2025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</si>
</sst>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_-* #,##0.00\ [$€-C0A]_-;\-* #,##0.00\ [$€-C0A]_-;_-* &quot;-&quot;??\ [$€-C0A]_-;_-@_-"/>
  </numFmts>
  <fonts count="52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b/>
      <sz val="8"/>
      <color theme="1" tint="0.14999847407452621"/>
      <name val="Franklin Gothic Book"/>
      <family val="2"/>
      <scheme val="minor"/>
    </font>
    <font>
      <sz val="1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97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19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1" fillId="36" borderId="0" xfId="0" applyFont="1" applyFill="1" applyAlignment="1" applyProtection="1">
      <alignment horizontal="right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17" fontId="42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4" fillId="0" borderId="0" xfId="0" applyFont="1" applyAlignment="1" applyProtection="1">
      <alignment vertical="center"/>
      <protection locked="0"/>
    </xf>
    <xf numFmtId="166" fontId="37" fillId="37" borderId="1" xfId="0" applyNumberFormat="1" applyFont="1" applyFill="1" applyBorder="1" applyAlignment="1">
      <alignment horizontal="center" vertical="center"/>
    </xf>
    <xf numFmtId="166" fontId="37" fillId="40" borderId="1" xfId="0" applyNumberFormat="1" applyFont="1" applyFill="1" applyBorder="1" applyAlignment="1">
      <alignment horizontal="center" vertical="center"/>
    </xf>
    <xf numFmtId="44" fontId="37" fillId="37" borderId="1" xfId="0" applyNumberFormat="1" applyFont="1" applyFill="1" applyBorder="1" applyAlignment="1">
      <alignment horizontal="center" vertical="center"/>
    </xf>
    <xf numFmtId="166" fontId="1" fillId="37" borderId="0" xfId="0" applyNumberFormat="1" applyFont="1" applyFill="1" applyAlignment="1" applyProtection="1">
      <alignment vertical="center"/>
      <protection hidden="1"/>
    </xf>
    <xf numFmtId="1" fontId="49" fillId="37" borderId="0" xfId="0" applyNumberFormat="1" applyFont="1" applyFill="1" applyAlignment="1" applyProtection="1">
      <alignment horizontal="center" vertical="center"/>
      <protection hidden="1"/>
    </xf>
    <xf numFmtId="0" fontId="49" fillId="37" borderId="0" xfId="0" applyFont="1" applyFill="1" applyAlignment="1" applyProtection="1">
      <alignment vertical="center"/>
      <protection hidden="1"/>
    </xf>
    <xf numFmtId="44" fontId="49" fillId="37" borderId="31" xfId="0" applyNumberFormat="1" applyFont="1" applyFill="1" applyBorder="1" applyAlignment="1" applyProtection="1">
      <alignment horizontal="center" vertical="center"/>
      <protection hidden="1"/>
    </xf>
    <xf numFmtId="1" fontId="44" fillId="34" borderId="1" xfId="0" applyNumberFormat="1" applyFont="1" applyFill="1" applyBorder="1" applyAlignment="1" applyProtection="1">
      <alignment horizontal="center" vertical="center"/>
      <protection hidden="1"/>
    </xf>
    <xf numFmtId="0" fontId="50" fillId="34" borderId="1" xfId="0" applyFont="1" applyFill="1" applyBorder="1" applyAlignment="1" applyProtection="1">
      <alignment vertical="center"/>
      <protection hidden="1"/>
    </xf>
    <xf numFmtId="44" fontId="51" fillId="34" borderId="1" xfId="0" applyNumberFormat="1" applyFont="1" applyFill="1" applyBorder="1" applyAlignment="1" applyProtection="1">
      <alignment horizontal="center" vertical="center"/>
      <protection hidden="1"/>
    </xf>
    <xf numFmtId="1" fontId="44" fillId="0" borderId="0" xfId="0" applyNumberFormat="1" applyFont="1" applyAlignment="1" applyProtection="1">
      <alignment horizontal="center" vertical="center"/>
      <protection locked="0" hidden="1"/>
    </xf>
    <xf numFmtId="44" fontId="44" fillId="34" borderId="1" xfId="0" applyNumberFormat="1" applyFont="1" applyFill="1" applyBorder="1" applyAlignment="1" applyProtection="1">
      <alignment horizontal="center" vertical="center"/>
      <protection hidden="1"/>
    </xf>
    <xf numFmtId="1" fontId="44" fillId="37" borderId="1" xfId="0" applyNumberFormat="1" applyFont="1" applyFill="1" applyBorder="1" applyAlignment="1" applyProtection="1">
      <alignment horizontal="center" vertical="center"/>
      <protection hidden="1"/>
    </xf>
    <xf numFmtId="0" fontId="44" fillId="37" borderId="30" xfId="0" applyFont="1" applyFill="1" applyBorder="1" applyAlignment="1" applyProtection="1">
      <alignment vertical="center"/>
      <protection hidden="1"/>
    </xf>
    <xf numFmtId="44" fontId="44" fillId="37" borderId="18" xfId="0" applyNumberFormat="1" applyFont="1" applyFill="1" applyBorder="1" applyAlignment="1" applyProtection="1">
      <alignment horizontal="center" vertical="center"/>
      <protection hidden="1"/>
    </xf>
    <xf numFmtId="1" fontId="44" fillId="35" borderId="1" xfId="0" applyNumberFormat="1" applyFont="1" applyFill="1" applyBorder="1" applyAlignment="1" applyProtection="1">
      <alignment horizontal="center" vertical="center"/>
      <protection hidden="1"/>
    </xf>
    <xf numFmtId="0" fontId="44" fillId="35" borderId="1" xfId="0" applyFont="1" applyFill="1" applyBorder="1" applyAlignment="1" applyProtection="1">
      <alignment vertical="center"/>
      <protection hidden="1"/>
    </xf>
    <xf numFmtId="166" fontId="44" fillId="39" borderId="1" xfId="0" applyNumberFormat="1" applyFont="1" applyFill="1" applyBorder="1" applyAlignment="1" applyProtection="1">
      <alignment horizontal="center" vertical="center"/>
      <protection hidden="1"/>
    </xf>
    <xf numFmtId="1" fontId="44" fillId="39" borderId="0" xfId="0" applyNumberFormat="1" applyFont="1" applyFill="1" applyAlignment="1" applyProtection="1">
      <alignment horizontal="center" vertical="center"/>
      <protection locked="0" hidden="1"/>
    </xf>
    <xf numFmtId="44" fontId="44" fillId="38" borderId="1" xfId="0" applyNumberFormat="1" applyFont="1" applyFill="1" applyBorder="1" applyAlignment="1" applyProtection="1">
      <alignment horizontal="center" vertical="center"/>
      <protection hidden="1"/>
    </xf>
    <xf numFmtId="0" fontId="44" fillId="34" borderId="1" xfId="0" applyFont="1" applyFill="1" applyBorder="1" applyAlignment="1" applyProtection="1">
      <alignment vertical="center"/>
      <protection hidden="1"/>
    </xf>
    <xf numFmtId="166" fontId="44" fillId="34" borderId="1" xfId="0" applyNumberFormat="1" applyFont="1" applyFill="1" applyBorder="1" applyAlignment="1" applyProtection="1">
      <alignment horizontal="center" vertical="center"/>
      <protection hidden="1"/>
    </xf>
    <xf numFmtId="1" fontId="44" fillId="36" borderId="0" xfId="0" applyNumberFormat="1" applyFont="1" applyFill="1" applyAlignment="1" applyProtection="1">
      <alignment horizontal="center" vertical="center"/>
      <protection locked="0" hidden="1"/>
    </xf>
    <xf numFmtId="166" fontId="44" fillId="35" borderId="1" xfId="0" applyNumberFormat="1" applyFont="1" applyFill="1" applyBorder="1" applyAlignment="1" applyProtection="1">
      <alignment horizontal="center" vertical="center"/>
      <protection hidden="1"/>
    </xf>
    <xf numFmtId="1" fontId="44" fillId="35" borderId="18" xfId="0" applyNumberFormat="1" applyFont="1" applyFill="1" applyBorder="1" applyAlignment="1" applyProtection="1">
      <alignment horizontal="center" vertical="center"/>
      <protection hidden="1"/>
    </xf>
    <xf numFmtId="0" fontId="44" fillId="36" borderId="1" xfId="0" applyFont="1" applyFill="1" applyBorder="1" applyAlignment="1" applyProtection="1">
      <alignment vertical="center"/>
      <protection hidden="1"/>
    </xf>
    <xf numFmtId="1" fontId="44" fillId="39" borderId="1" xfId="0" applyNumberFormat="1" applyFont="1" applyFill="1" applyBorder="1" applyAlignment="1" applyProtection="1">
      <alignment horizontal="center" vertical="center"/>
      <protection hidden="1"/>
    </xf>
    <xf numFmtId="0" fontId="44" fillId="39" borderId="30" xfId="0" applyFont="1" applyFill="1" applyBorder="1" applyAlignment="1" applyProtection="1">
      <alignment vertical="center"/>
      <protection hidden="1"/>
    </xf>
    <xf numFmtId="44" fontId="44" fillId="39" borderId="18" xfId="0" applyNumberFormat="1" applyFont="1" applyFill="1" applyBorder="1" applyAlignment="1" applyProtection="1">
      <alignment horizontal="center" vertical="center"/>
      <protection hidden="1"/>
    </xf>
    <xf numFmtId="44" fontId="44" fillId="38" borderId="30" xfId="0" applyNumberFormat="1" applyFont="1" applyFill="1" applyBorder="1" applyAlignment="1" applyProtection="1">
      <alignment horizontal="center" vertical="center"/>
      <protection hidden="1"/>
    </xf>
    <xf numFmtId="1" fontId="44" fillId="36" borderId="1" xfId="0" applyNumberFormat="1" applyFont="1" applyFill="1" applyBorder="1" applyAlignment="1" applyProtection="1">
      <alignment horizontal="center" vertical="center"/>
      <protection hidden="1"/>
    </xf>
    <xf numFmtId="166" fontId="44" fillId="36" borderId="1" xfId="0" applyNumberFormat="1" applyFont="1" applyFill="1" applyBorder="1" applyAlignment="1" applyProtection="1">
      <alignment horizontal="center" vertical="center"/>
      <protection hidden="1"/>
    </xf>
    <xf numFmtId="1" fontId="44" fillId="38" borderId="1" xfId="0" applyNumberFormat="1" applyFont="1" applyFill="1" applyBorder="1" applyAlignment="1" applyProtection="1">
      <alignment horizontal="center" vertical="center"/>
      <protection hidden="1"/>
    </xf>
    <xf numFmtId="0" fontId="44" fillId="38" borderId="1" xfId="0" applyFont="1" applyFill="1" applyBorder="1" applyAlignment="1" applyProtection="1">
      <alignment vertical="center" wrapText="1"/>
      <protection hidden="1"/>
    </xf>
    <xf numFmtId="166" fontId="44" fillId="38" borderId="1" xfId="0" applyNumberFormat="1" applyFont="1" applyFill="1" applyBorder="1" applyAlignment="1" applyProtection="1">
      <alignment horizontal="center" vertical="center"/>
      <protection hidden="1"/>
    </xf>
    <xf numFmtId="1" fontId="51" fillId="36" borderId="1" xfId="0" applyNumberFormat="1" applyFont="1" applyFill="1" applyBorder="1" applyAlignment="1" applyProtection="1">
      <alignment horizontal="center" vertical="center"/>
      <protection hidden="1"/>
    </xf>
    <xf numFmtId="0" fontId="44" fillId="36" borderId="30" xfId="0" applyFont="1" applyFill="1" applyBorder="1" applyAlignment="1" applyProtection="1">
      <alignment vertical="center"/>
      <protection hidden="1"/>
    </xf>
    <xf numFmtId="44" fontId="44" fillId="36" borderId="18" xfId="0" applyNumberFormat="1" applyFont="1" applyFill="1" applyBorder="1" applyAlignment="1" applyProtection="1">
      <alignment horizontal="center" vertical="center"/>
      <protection hidden="1"/>
    </xf>
    <xf numFmtId="44" fontId="44" fillId="36" borderId="1" xfId="0" applyNumberFormat="1" applyFont="1" applyFill="1" applyBorder="1" applyAlignment="1" applyProtection="1">
      <alignment horizontal="center" vertical="center"/>
      <protection hidden="1"/>
    </xf>
    <xf numFmtId="0" fontId="1" fillId="37" borderId="0" xfId="0" applyFont="1" applyFill="1" applyAlignment="1" applyProtection="1">
      <alignment vertical="center"/>
      <protection hidden="1"/>
    </xf>
    <xf numFmtId="0" fontId="47" fillId="0" borderId="27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5" fillId="36" borderId="15" xfId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48" fillId="0" borderId="32" xfId="0" applyFont="1" applyBorder="1" applyAlignment="1" applyProtection="1">
      <alignment horizontal="center" vertical="center"/>
      <protection hidden="1"/>
    </xf>
    <xf numFmtId="0" fontId="48" fillId="0" borderId="33" xfId="0" applyFont="1" applyBorder="1" applyAlignment="1" applyProtection="1">
      <alignment horizontal="center" vertical="center"/>
      <protection hidden="1"/>
    </xf>
    <xf numFmtId="0" fontId="48" fillId="0" borderId="34" xfId="0" applyFont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  <xf numFmtId="0" fontId="43" fillId="37" borderId="26" xfId="0" applyFont="1" applyFill="1" applyBorder="1" applyAlignment="1" applyProtection="1">
      <alignment horizontal="center" vertical="center"/>
      <protection locked="0" hidden="1"/>
    </xf>
    <xf numFmtId="0" fontId="43" fillId="37" borderId="24" xfId="0" applyFont="1" applyFill="1" applyBorder="1" applyAlignment="1" applyProtection="1">
      <alignment horizontal="center" vertical="center"/>
      <protection locked="0" hidden="1"/>
    </xf>
    <xf numFmtId="0" fontId="43" fillId="37" borderId="25" xfId="0" applyFont="1" applyFill="1" applyBorder="1" applyAlignment="1" applyProtection="1">
      <alignment horizontal="center" vertical="center"/>
      <protection locked="0" hidden="1"/>
    </xf>
    <xf numFmtId="0" fontId="46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0" fillId="36" borderId="20" xfId="1" applyNumberFormat="1" applyFont="1" applyFill="1" applyBorder="1" applyAlignment="1" applyProtection="1">
      <alignment horizontal="center" vertical="center"/>
      <protection locked="0" hidden="1"/>
    </xf>
    <xf numFmtId="1" fontId="40" fillId="36" borderId="21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 hidden="1"/>
    </xf>
    <xf numFmtId="0" fontId="27" fillId="36" borderId="17" xfId="0" applyFont="1" applyFill="1" applyBorder="1" applyAlignment="1" applyProtection="1">
      <alignment horizontal="center" vertical="center"/>
      <protection locked="0" hidden="1"/>
    </xf>
    <xf numFmtId="44" fontId="0" fillId="39" borderId="22" xfId="0" applyNumberFormat="1" applyFill="1" applyBorder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0" fontId="45" fillId="36" borderId="0" xfId="0" applyFont="1" applyFill="1" applyAlignment="1" applyProtection="1">
      <alignment horizontal="center" vertic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2310442</xdr:colOff>
      <xdr:row>0</xdr:row>
      <xdr:rowOff>293225</xdr:rowOff>
    </xdr:from>
    <xdr:to>
      <xdr:col>5</xdr:col>
      <xdr:colOff>890224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3669342" y="293225"/>
          <a:ext cx="3278782" cy="4650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2306472</xdr:colOff>
      <xdr:row>1</xdr:row>
      <xdr:rowOff>119613</xdr:rowOff>
    </xdr:from>
    <xdr:to>
      <xdr:col>5</xdr:col>
      <xdr:colOff>896041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8B4F1D0C-843B-4E56-A84D-4A114E4B5104}"/>
            </a:ext>
          </a:extLst>
        </xdr:cNvPr>
        <xdr:cNvSpPr/>
      </xdr:nvSpPr>
      <xdr:spPr>
        <a:xfrm>
          <a:off x="3665372" y="468863"/>
          <a:ext cx="3288569" cy="4629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1129357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Items" displayName="Table_Items" ref="B15:F31" headerRowDxfId="8" dataDxfId="6" totalsRowDxfId="5" headerRowBorderDxfId="7">
  <tableColumns count="5">
    <tableColumn id="3" name="ISBN" dataDxfId="4"/>
    <tableColumn id="2" name="Descripción" dataDxfId="3"/>
    <tableColumn id="5" name="€./unidad" dataDxfId="2">
      <calculatedColumnFormula>SUM(F18:F28)</calculatedColumnFormula>
    </tableColumn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47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4.77734375" style="1" customWidth="1"/>
    <col min="3" max="3" width="39.88671875" style="1" customWidth="1"/>
    <col min="4" max="4" width="9.44140625" style="1" customWidth="1"/>
    <col min="5" max="5" width="6.6640625" style="1" customWidth="1"/>
    <col min="6" max="6" width="10.88671875" style="1" customWidth="1"/>
    <col min="7" max="7" width="9.33203125" style="3" customWidth="1"/>
    <col min="8" max="8" width="9.33203125" style="3" hidden="1" customWidth="1"/>
    <col min="9" max="18" width="9.33203125" style="3" customWidth="1"/>
    <col min="19" max="24" width="8.88671875" style="3"/>
    <col min="25" max="16384" width="8.88671875" style="1"/>
  </cols>
  <sheetData>
    <row r="1" spans="1:24" ht="27.6" customHeight="1">
      <c r="A1" s="3"/>
      <c r="B1" s="4"/>
      <c r="C1" s="3"/>
      <c r="D1" s="3"/>
      <c r="E1" s="3"/>
      <c r="F1" s="3"/>
      <c r="H1" s="28" t="s">
        <v>12</v>
      </c>
    </row>
    <row r="2" spans="1:24" ht="21" customHeight="1">
      <c r="A2" s="3"/>
      <c r="B2" s="4"/>
      <c r="C2" s="3"/>
      <c r="D2" s="3"/>
      <c r="E2" s="3"/>
      <c r="F2" s="3"/>
      <c r="H2" s="28" t="s">
        <v>13</v>
      </c>
    </row>
    <row r="3" spans="1:24" ht="25.9" customHeight="1">
      <c r="A3" s="3"/>
      <c r="B3" s="4"/>
      <c r="C3" s="3"/>
      <c r="D3" s="3"/>
      <c r="E3" s="3"/>
      <c r="F3" s="3"/>
    </row>
    <row r="4" spans="1:24" s="3" customFormat="1" ht="16.149999999999999" customHeight="1">
      <c r="B4" s="84" t="s">
        <v>16</v>
      </c>
      <c r="C4" s="84"/>
      <c r="D4" s="84"/>
      <c r="E4" s="84"/>
      <c r="F4" s="84"/>
    </row>
    <row r="5" spans="1:24" s="3" customFormat="1" ht="27.6" customHeight="1">
      <c r="B5" s="76" t="s">
        <v>17</v>
      </c>
      <c r="C5" s="77"/>
      <c r="D5" s="77"/>
      <c r="E5" s="77"/>
      <c r="F5" s="77"/>
    </row>
    <row r="6" spans="1:24" s="3" customFormat="1" ht="16.149999999999999" customHeight="1">
      <c r="B6" s="72" t="s">
        <v>10</v>
      </c>
      <c r="C6" s="72"/>
      <c r="D6" s="72"/>
      <c r="E6" s="72"/>
      <c r="F6" s="72"/>
    </row>
    <row r="7" spans="1:24" ht="15.6" customHeight="1" thickBot="1">
      <c r="A7" s="3"/>
      <c r="B7" s="4"/>
      <c r="C7" s="3"/>
      <c r="D7" s="3"/>
      <c r="E7" s="3"/>
      <c r="F7" s="3"/>
    </row>
    <row r="8" spans="1:24" s="2" customFormat="1" ht="22.9" customHeight="1" thickBot="1">
      <c r="A8" s="5"/>
      <c r="B8" s="78" t="s">
        <v>1</v>
      </c>
      <c r="C8" s="79"/>
      <c r="D8" s="79"/>
      <c r="E8" s="80"/>
      <c r="F8" s="26" t="s">
        <v>29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2" customFormat="1" ht="21" customHeight="1" thickBot="1">
      <c r="A9" s="5"/>
      <c r="B9" s="23" t="s">
        <v>11</v>
      </c>
      <c r="C9" s="92"/>
      <c r="D9" s="92"/>
      <c r="E9" s="93"/>
      <c r="F9" s="25" t="s">
        <v>14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3" customFormat="1" ht="6" customHeight="1" thickBot="1"/>
    <row r="11" spans="1:24" ht="18" customHeight="1" thickBot="1">
      <c r="A11" s="3"/>
      <c r="B11" s="19" t="s">
        <v>7</v>
      </c>
      <c r="C11" s="20"/>
      <c r="D11" s="17" t="s">
        <v>5</v>
      </c>
      <c r="E11" s="90"/>
      <c r="F11" s="91"/>
    </row>
    <row r="12" spans="1:24" ht="18" customHeight="1" thickBot="1">
      <c r="A12" s="3"/>
      <c r="B12" s="18" t="s">
        <v>6</v>
      </c>
      <c r="C12" s="73"/>
      <c r="D12" s="74"/>
      <c r="E12" s="74"/>
      <c r="F12" s="75"/>
    </row>
    <row r="13" spans="1:24" s="3" customFormat="1" ht="6.6" customHeight="1"/>
    <row r="14" spans="1:24" s="5" customFormat="1" ht="6.6" customHeight="1">
      <c r="B14" s="6"/>
      <c r="C14" s="7"/>
      <c r="D14" s="8"/>
      <c r="F14" s="9"/>
    </row>
    <row r="15" spans="1:24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4" ht="16.5" thickTop="1">
      <c r="A16" s="3"/>
      <c r="B16" s="36" t="s">
        <v>1</v>
      </c>
      <c r="C16" s="37" t="s">
        <v>33</v>
      </c>
      <c r="D16" s="38">
        <v>364.89</v>
      </c>
      <c r="E16" s="39"/>
      <c r="F16" s="40">
        <f t="shared" ref="F16:F28" si="0">D16*E16</f>
        <v>0</v>
      </c>
    </row>
    <row r="17" spans="1:12" ht="16.899999999999999" customHeight="1">
      <c r="A17" s="3"/>
      <c r="B17" s="41"/>
      <c r="C17" s="42"/>
      <c r="D17" s="43"/>
      <c r="E17" s="68"/>
      <c r="F17" s="68"/>
      <c r="L17" s="29"/>
    </row>
    <row r="18" spans="1:12" ht="16.899999999999999" customHeight="1">
      <c r="A18" s="3"/>
      <c r="B18" s="44">
        <v>9788468284873</v>
      </c>
      <c r="C18" s="45" t="s">
        <v>21</v>
      </c>
      <c r="D18" s="46">
        <v>45</v>
      </c>
      <c r="E18" s="47"/>
      <c r="F18" s="48">
        <f t="shared" si="0"/>
        <v>0</v>
      </c>
      <c r="L18" s="30"/>
    </row>
    <row r="19" spans="1:12" ht="16.899999999999999" customHeight="1">
      <c r="A19" s="3"/>
      <c r="B19" s="36">
        <v>9789925305025</v>
      </c>
      <c r="C19" s="49" t="s">
        <v>22</v>
      </c>
      <c r="D19" s="50">
        <v>36.1</v>
      </c>
      <c r="E19" s="51"/>
      <c r="F19" s="40">
        <f t="shared" si="0"/>
        <v>0</v>
      </c>
      <c r="L19" s="29"/>
    </row>
    <row r="20" spans="1:12" ht="16.899999999999999" customHeight="1">
      <c r="A20" s="3"/>
      <c r="B20" s="44">
        <v>9789925305032</v>
      </c>
      <c r="C20" s="45" t="s">
        <v>23</v>
      </c>
      <c r="D20" s="52">
        <v>26.6</v>
      </c>
      <c r="E20" s="47"/>
      <c r="F20" s="48">
        <f t="shared" si="0"/>
        <v>0</v>
      </c>
      <c r="L20" s="30"/>
    </row>
    <row r="21" spans="1:12" ht="16.899999999999999" customHeight="1">
      <c r="A21" s="3"/>
      <c r="B21" s="36">
        <v>9780241558324</v>
      </c>
      <c r="C21" s="49" t="s">
        <v>24</v>
      </c>
      <c r="D21" s="50">
        <v>11.5</v>
      </c>
      <c r="E21" s="51"/>
      <c r="F21" s="40">
        <f t="shared" si="0"/>
        <v>0</v>
      </c>
      <c r="L21" s="29"/>
    </row>
    <row r="22" spans="1:12" ht="16.899999999999999" customHeight="1">
      <c r="A22" s="3"/>
      <c r="B22" s="44">
        <v>9788413928593</v>
      </c>
      <c r="C22" s="45" t="s">
        <v>18</v>
      </c>
      <c r="D22" s="52">
        <v>46.1</v>
      </c>
      <c r="E22" s="47"/>
      <c r="F22" s="48">
        <f t="shared" si="0"/>
        <v>0</v>
      </c>
      <c r="L22" s="30"/>
    </row>
    <row r="23" spans="1:12" ht="16.899999999999999" customHeight="1">
      <c r="A23" s="3"/>
      <c r="B23" s="36">
        <v>9788468284453</v>
      </c>
      <c r="C23" s="49" t="s">
        <v>20</v>
      </c>
      <c r="D23" s="50">
        <v>45</v>
      </c>
      <c r="E23" s="51"/>
      <c r="F23" s="40">
        <f t="shared" si="0"/>
        <v>0</v>
      </c>
      <c r="L23" s="29"/>
    </row>
    <row r="24" spans="1:12" ht="16.899999999999999" customHeight="1">
      <c r="A24" s="3"/>
      <c r="B24" s="53">
        <v>9788468283876</v>
      </c>
      <c r="C24" s="45" t="s">
        <v>19</v>
      </c>
      <c r="D24" s="52">
        <v>45.8</v>
      </c>
      <c r="E24" s="47"/>
      <c r="F24" s="48">
        <f t="shared" si="0"/>
        <v>0</v>
      </c>
      <c r="L24" s="30"/>
    </row>
    <row r="25" spans="1:12" ht="16.899999999999999" customHeight="1">
      <c r="A25" s="3"/>
      <c r="B25" s="36">
        <v>9788468283104</v>
      </c>
      <c r="C25" s="54" t="s">
        <v>25</v>
      </c>
      <c r="D25" s="50">
        <v>26.3</v>
      </c>
      <c r="E25" s="51"/>
      <c r="F25" s="40">
        <f t="shared" si="0"/>
        <v>0</v>
      </c>
      <c r="L25" s="31"/>
    </row>
    <row r="26" spans="1:12" ht="16.899999999999999" customHeight="1">
      <c r="A26" s="3"/>
      <c r="B26" s="55">
        <v>9788413218328</v>
      </c>
      <c r="C26" s="56" t="s">
        <v>26</v>
      </c>
      <c r="D26" s="57">
        <v>31.8</v>
      </c>
      <c r="E26" s="47"/>
      <c r="F26" s="58">
        <f>D26*E26</f>
        <v>0</v>
      </c>
      <c r="L26" s="29"/>
    </row>
    <row r="27" spans="1:12" ht="16.899999999999999" customHeight="1">
      <c r="A27" s="3"/>
      <c r="B27" s="59">
        <v>9788414316979</v>
      </c>
      <c r="C27" s="54" t="s">
        <v>27</v>
      </c>
      <c r="D27" s="60">
        <v>32</v>
      </c>
      <c r="E27" s="51"/>
      <c r="F27" s="40">
        <f t="shared" si="0"/>
        <v>0</v>
      </c>
      <c r="L27" s="30"/>
    </row>
    <row r="28" spans="1:12" ht="16.899999999999999" customHeight="1">
      <c r="A28" s="3"/>
      <c r="B28" s="61">
        <v>9788469896853</v>
      </c>
      <c r="C28" s="62" t="s">
        <v>28</v>
      </c>
      <c r="D28" s="63">
        <v>21.1</v>
      </c>
      <c r="E28" s="47"/>
      <c r="F28" s="48">
        <f t="shared" si="0"/>
        <v>0</v>
      </c>
      <c r="L28" s="32"/>
    </row>
    <row r="29" spans="1:12" ht="16.899999999999999" customHeight="1">
      <c r="A29" s="3"/>
      <c r="B29" s="64" t="s">
        <v>32</v>
      </c>
      <c r="C29" s="65"/>
      <c r="D29" s="66"/>
      <c r="E29" s="12"/>
      <c r="F29" s="12"/>
      <c r="L29" s="32"/>
    </row>
    <row r="30" spans="1:12" ht="22.9" customHeight="1">
      <c r="A30" s="3"/>
      <c r="B30" s="61">
        <v>8421728596019</v>
      </c>
      <c r="C30" s="62" t="s">
        <v>36</v>
      </c>
      <c r="D30" s="48">
        <v>8.9</v>
      </c>
      <c r="E30" s="47"/>
      <c r="F30" s="58">
        <f>D30*E30</f>
        <v>0</v>
      </c>
    </row>
    <row r="31" spans="1:12" ht="15.75">
      <c r="A31" s="3"/>
      <c r="B31" s="59">
        <v>8421728595951</v>
      </c>
      <c r="C31" s="54" t="s">
        <v>31</v>
      </c>
      <c r="D31" s="67">
        <v>7.9</v>
      </c>
      <c r="E31" s="51"/>
      <c r="F31" s="40">
        <f t="shared" ref="F31" si="1">D31*E31</f>
        <v>0</v>
      </c>
    </row>
    <row r="32" spans="1:12" ht="18" customHeight="1">
      <c r="A32" s="3"/>
      <c r="B32" s="33"/>
      <c r="C32" s="34"/>
      <c r="D32" s="35"/>
      <c r="E32" s="3"/>
      <c r="F32" s="3"/>
    </row>
    <row r="33" spans="1:6" ht="22.9" customHeight="1">
      <c r="A33" s="3"/>
      <c r="B33" s="3"/>
      <c r="C33" s="3"/>
      <c r="D33" s="10" t="s">
        <v>4</v>
      </c>
      <c r="E33" s="94">
        <f>SUM(F16:F31)</f>
        <v>0</v>
      </c>
      <c r="F33" s="95"/>
    </row>
    <row r="34" spans="1:6" s="21" customFormat="1" ht="16.149999999999999" customHeight="1">
      <c r="B34" s="3"/>
      <c r="C34" s="3"/>
      <c r="D34" s="3"/>
      <c r="E34" s="3"/>
      <c r="F34" s="3"/>
    </row>
    <row r="35" spans="1:6" s="21" customFormat="1" ht="26.45" customHeight="1">
      <c r="B35" s="3"/>
      <c r="C35" s="3"/>
      <c r="D35" s="3"/>
      <c r="E35" s="3"/>
      <c r="F35" s="3"/>
    </row>
    <row r="36" spans="1:6" s="21" customFormat="1" ht="10.15" customHeight="1">
      <c r="B36" s="88" t="s">
        <v>35</v>
      </c>
      <c r="C36" s="89"/>
      <c r="D36" s="89"/>
      <c r="E36" s="89"/>
      <c r="F36" s="89"/>
    </row>
    <row r="37" spans="1:6" s="3" customFormat="1" ht="13.15" customHeight="1">
      <c r="B37" s="96" t="s">
        <v>34</v>
      </c>
      <c r="C37" s="96"/>
      <c r="D37" s="96"/>
      <c r="E37" s="96"/>
      <c r="F37" s="96"/>
    </row>
    <row r="38" spans="1:6" s="3" customFormat="1" ht="15" customHeight="1">
      <c r="B38" s="27"/>
      <c r="C38" s="85" t="s">
        <v>12</v>
      </c>
      <c r="D38" s="86"/>
      <c r="E38" s="87"/>
      <c r="F38" s="22"/>
    </row>
    <row r="39" spans="1:6" s="3" customFormat="1" ht="24" customHeight="1">
      <c r="B39" s="12"/>
      <c r="C39" s="11"/>
      <c r="D39" s="13"/>
      <c r="E39" s="13"/>
      <c r="F39" s="24" t="s">
        <v>37</v>
      </c>
    </row>
    <row r="40" spans="1:6" ht="24" customHeight="1">
      <c r="A40" s="3"/>
      <c r="B40" s="81" t="s">
        <v>30</v>
      </c>
      <c r="C40" s="82"/>
      <c r="D40" s="82"/>
      <c r="E40" s="82"/>
      <c r="F40" s="83"/>
    </row>
    <row r="41" spans="1:6" ht="24" customHeight="1">
      <c r="A41" s="3"/>
      <c r="B41" s="69" t="s">
        <v>15</v>
      </c>
      <c r="C41" s="70"/>
      <c r="D41" s="70"/>
      <c r="E41" s="70"/>
      <c r="F41" s="71"/>
    </row>
    <row r="42" spans="1:6" ht="24" customHeight="1">
      <c r="A42" s="3"/>
      <c r="B42" s="3"/>
      <c r="C42" s="3"/>
      <c r="D42" s="3"/>
      <c r="E42" s="3"/>
      <c r="F42" s="3"/>
    </row>
    <row r="43" spans="1:6" ht="24" customHeight="1">
      <c r="A43" s="3"/>
      <c r="B43" s="3"/>
      <c r="C43" s="3"/>
      <c r="D43" s="3"/>
      <c r="E43" s="3"/>
      <c r="F43" s="3"/>
    </row>
    <row r="44" spans="1:6" ht="24" customHeight="1">
      <c r="A44" s="3"/>
      <c r="B44" s="3"/>
      <c r="C44" s="3"/>
      <c r="D44" s="3"/>
      <c r="E44" s="3"/>
      <c r="F44" s="3"/>
    </row>
    <row r="45" spans="1:6" ht="24" customHeight="1">
      <c r="A45" s="3"/>
      <c r="B45" s="3"/>
      <c r="C45" s="3"/>
      <c r="D45" s="3"/>
      <c r="E45" s="3"/>
      <c r="F45" s="3"/>
    </row>
    <row r="46" spans="1:6" ht="24" customHeight="1">
      <c r="B46" s="3"/>
      <c r="C46" s="3"/>
      <c r="D46" s="3"/>
      <c r="E46" s="3"/>
      <c r="F46" s="3"/>
    </row>
    <row r="47" spans="1:6" ht="24" customHeight="1">
      <c r="B47" s="3"/>
      <c r="C47" s="3"/>
      <c r="D47" s="3"/>
      <c r="E47" s="3"/>
      <c r="F47" s="3"/>
    </row>
  </sheetData>
  <sheetProtection algorithmName="SHA-512" hashValue="DAR7sFLIi9R4UxZ2phcr0xtwUdgfKD1vLy8nCu++5600bc4efYU5SGgQtX0Mqdko89F4/pXi29ZgXHg2d+K+NA==" saltValue="cqzigPGysnPAKese+kuN0A==" spinCount="100000" sheet="1" objects="1" scenarios="1"/>
  <mergeCells count="13">
    <mergeCell ref="B4:F4"/>
    <mergeCell ref="C38:E38"/>
    <mergeCell ref="B36:F36"/>
    <mergeCell ref="E11:F11"/>
    <mergeCell ref="C9:E9"/>
    <mergeCell ref="E33:F33"/>
    <mergeCell ref="B37:F37"/>
    <mergeCell ref="B41:F41"/>
    <mergeCell ref="B6:F6"/>
    <mergeCell ref="C12:F12"/>
    <mergeCell ref="B5:F5"/>
    <mergeCell ref="B8:E8"/>
    <mergeCell ref="B40:F40"/>
  </mergeCells>
  <phoneticPr fontId="6" type="noConversion"/>
  <dataValidations count="6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list" allowBlank="1" showInputMessage="1" showErrorMessage="1" sqref="C38:E38">
      <formula1>$H$1:$H$2</formula1>
    </dataValidation>
    <dataValidation type="whole" allowBlank="1" showInputMessage="1" showErrorMessage="1" prompt="Valor entre 0 y 5." sqref="E18:E28 E16 E30:E31">
      <formula1>0</formula1>
      <formula2>5</formula2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3C8152-D0F9-48D0-A146-BF2A11A42B1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6c05727-aa75-4e4a-9b5f-8a80a1165891"/>
    <ds:schemaRef ds:uri="http://purl.org/dc/dcmitype/"/>
    <ds:schemaRef ds:uri="71af3243-3dd4-4a8d-8c0d-dd76da1f02a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2025-07-24T07:47:23Z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