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uFR/Jy97Cep98pq2nHeAH3yNGd/qxlRosyJDbfUa0Hr6c1xb5315iLET6IYW1QwGPobsdXFgaB0XI016R6Va1g==" workbookSaltValue="Oi05t1hjDxvlONUwfMURSQ==" workbookSpinCount="100000" lockStructure="1"/>
  <bookViews>
    <workbookView xWindow="0" yWindow="0" windowWidth="18660" windowHeight="11220"/>
  </bookViews>
  <sheets>
    <sheet name="Pedido libros" sheetId="1" r:id="rId1"/>
  </sheets>
  <definedNames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26" i="1" l="1"/>
  <c r="F31" i="1"/>
  <c r="F30" i="1" l="1"/>
  <c r="F29" i="1" s="1"/>
  <c r="F21" i="1"/>
  <c r="F25" i="1" l="1"/>
  <c r="F24" i="1" s="1"/>
  <c r="F23" i="1" s="1"/>
  <c r="F22" i="1"/>
  <c r="F20" i="1"/>
  <c r="E38" i="1" l="1"/>
</calcChain>
</file>

<file path=xl/sharedStrings.xml><?xml version="1.0" encoding="utf-8"?>
<sst xmlns="http://schemas.openxmlformats.org/spreadsheetml/2006/main" count="37" uniqueCount="36">
  <si>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</si>
  <si>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</si>
  <si>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</si>
  <si>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</si>
  <si>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</si>
  <si>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</si>
  <si>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</si>
  <si>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</si>
  <si>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</si>
  <si>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</si>
  <si>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</si>
  <si>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</si>
  <si>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</si>
  <si>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</si>
  <si>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</si>
  <si>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3º ESO</t>
  </si>
  <si>
    <t>No olvide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</si>
  <si>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</si>
  <si>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</si>
  <si>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Biología y Geología Comunidad en Red. Vicens Vives</t>
  </si>
  <si>
    <t>Lengua y Literatura Castellana. Vicenc Vives</t>
  </si>
  <si>
    <t>Burlington International English B2 Student’s Book</t>
  </si>
  <si>
    <t>Burlington International English B2 Workbook</t>
  </si>
  <si>
    <t>Física y Química (3 volúmenes). Bruño</t>
  </si>
  <si>
    <t xml:space="preserve">Frances: Cahier d'activités  Ed. Anaya </t>
  </si>
  <si>
    <t xml:space="preserve">Frances: J'aime métode de francais 3 Ed. Anaya </t>
  </si>
  <si>
    <t>Religión Católica - Cominidad Lanikai Ed. Vicens Vives</t>
  </si>
  <si>
    <t>Libro de lectura: The curious incident of the dog in the night time. Ed. Burlingtong International</t>
  </si>
  <si>
    <t>Curso
2025-2026</t>
  </si>
  <si>
    <t>DEVOLUCIONES Y CAMBIOS HASTA 03/10/2025</t>
  </si>
  <si>
    <t>Cuadernillo San Agustín</t>
  </si>
  <si>
    <t xml:space="preserve">Geografía e Historia 3.1 Comunidad en Red. Madrid.  Ed. VicensV </t>
  </si>
  <si>
    <r>
      <t xml:space="preserve">Geografía e Historia 3.2 Comunidad en Red. Madrid.  Ed. VicenV, </t>
    </r>
    <r>
      <rPr>
        <b/>
        <u/>
        <sz val="10"/>
        <rFont val="Calibri"/>
        <family val="2"/>
      </rPr>
      <t>(El precio de este libro está incluido en Vol. 3.1)</t>
    </r>
  </si>
  <si>
    <t>Libros San Agustín</t>
  </si>
  <si>
    <r>
      <t>Libro San Agustín</t>
    </r>
    <r>
      <rPr>
        <sz val="10"/>
        <rFont val="Calibri"/>
        <family val="2"/>
      </rPr>
      <t xml:space="preserve"> (versión ESO - vale el de 2º ESO)</t>
    </r>
  </si>
  <si>
    <t>16/07/2025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</si>
</sst>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3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b/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0" fillId="36" borderId="0" xfId="0" applyFont="1" applyFill="1" applyAlignment="1" applyProtection="1">
      <alignment horizontal="right"/>
      <protection hidden="1"/>
    </xf>
    <xf numFmtId="0" fontId="37" fillId="39" borderId="14" xfId="0" applyFont="1" applyFill="1" applyBorder="1" applyAlignment="1" applyProtection="1">
      <alignment horizontal="center" vertical="center"/>
      <protection hidden="1"/>
    </xf>
    <xf numFmtId="17" fontId="41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3" fillId="0" borderId="0" xfId="0" applyFont="1" applyAlignment="1" applyProtection="1">
      <alignment vertical="center"/>
      <protection locked="0"/>
    </xf>
    <xf numFmtId="1" fontId="49" fillId="35" borderId="1" xfId="0" applyNumberFormat="1" applyFont="1" applyFill="1" applyBorder="1" applyAlignment="1" applyProtection="1">
      <alignment horizontal="center" vertical="center"/>
      <protection hidden="1"/>
    </xf>
    <xf numFmtId="0" fontId="49" fillId="35" borderId="30" xfId="0" applyFont="1" applyFill="1" applyBorder="1" applyAlignment="1" applyProtection="1">
      <alignment vertical="center"/>
      <protection hidden="1"/>
    </xf>
    <xf numFmtId="44" fontId="49" fillId="38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0" xfId="0" applyFont="1" applyFill="1" applyAlignment="1" applyProtection="1">
      <alignment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50" fillId="34" borderId="1" xfId="0" applyFont="1" applyFill="1" applyBorder="1" applyAlignment="1" applyProtection="1">
      <alignment vertical="center"/>
      <protection hidden="1"/>
    </xf>
    <xf numFmtId="44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49" fillId="36" borderId="0" xfId="0" applyFont="1" applyFill="1" applyAlignment="1" applyProtection="1">
      <alignment vertical="center"/>
      <protection hidden="1"/>
    </xf>
    <xf numFmtId="44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37" borderId="1" xfId="0" applyNumberFormat="1" applyFont="1" applyFill="1" applyBorder="1" applyAlignment="1" applyProtection="1">
      <alignment horizontal="center" vertical="center"/>
      <protection hidden="1"/>
    </xf>
    <xf numFmtId="0" fontId="49" fillId="37" borderId="30" xfId="0" applyFont="1" applyFill="1" applyBorder="1" applyAlignment="1" applyProtection="1">
      <alignment vertical="center"/>
      <protection hidden="1"/>
    </xf>
    <xf numFmtId="44" fontId="49" fillId="37" borderId="18" xfId="0" applyNumberFormat="1" applyFont="1" applyFill="1" applyBorder="1" applyAlignment="1" applyProtection="1">
      <alignment horizontal="center" vertical="center"/>
      <protection hidden="1"/>
    </xf>
    <xf numFmtId="0" fontId="49" fillId="37" borderId="0" xfId="0" applyFont="1" applyFill="1" applyAlignment="1" applyProtection="1">
      <alignment vertical="center"/>
      <protection hidden="1"/>
    </xf>
    <xf numFmtId="44" fontId="49" fillId="40" borderId="30" xfId="0" applyNumberFormat="1" applyFont="1" applyFill="1" applyBorder="1" applyAlignment="1" applyProtection="1">
      <alignment horizontal="center" vertical="center"/>
      <protection hidden="1"/>
    </xf>
    <xf numFmtId="0" fontId="49" fillId="36" borderId="1" xfId="0" applyFont="1" applyFill="1" applyBorder="1" applyAlignment="1" applyProtection="1">
      <alignment vertical="center"/>
      <protection hidden="1"/>
    </xf>
    <xf numFmtId="0" fontId="49" fillId="36" borderId="1" xfId="0" applyFont="1" applyFill="1" applyBorder="1" applyAlignment="1" applyProtection="1">
      <alignment horizontal="center" vertical="center"/>
      <protection locked="0" hidden="1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0" fontId="49" fillId="38" borderId="1" xfId="0" applyFont="1" applyFill="1" applyBorder="1" applyAlignment="1" applyProtection="1">
      <alignment vertical="center"/>
      <protection hidden="1"/>
    </xf>
    <xf numFmtId="0" fontId="49" fillId="38" borderId="1" xfId="0" applyFont="1" applyFill="1" applyBorder="1" applyAlignment="1" applyProtection="1">
      <alignment horizontal="center" vertical="center"/>
      <protection locked="0" hidden="1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44" fontId="49" fillId="39" borderId="18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1" xfId="0" applyFont="1" applyFill="1" applyBorder="1" applyAlignment="1" applyProtection="1">
      <alignment vertical="center"/>
      <protection hidden="1"/>
    </xf>
    <xf numFmtId="0" fontId="49" fillId="38" borderId="1" xfId="0" applyFont="1" applyFill="1" applyBorder="1" applyAlignment="1" applyProtection="1">
      <alignment vertical="center" wrapText="1"/>
      <protection hidden="1"/>
    </xf>
    <xf numFmtId="0" fontId="48" fillId="36" borderId="1" xfId="0" applyFont="1" applyFill="1" applyBorder="1" applyAlignment="1" applyProtection="1">
      <alignment vertical="center" wrapText="1"/>
      <protection hidden="1"/>
    </xf>
    <xf numFmtId="0" fontId="48" fillId="39" borderId="1" xfId="0" applyFont="1" applyFill="1" applyBorder="1" applyAlignment="1" applyProtection="1">
      <alignment vertical="center" wrapText="1"/>
      <protection hidden="1"/>
    </xf>
    <xf numFmtId="0" fontId="49" fillId="36" borderId="30" xfId="0" applyFont="1" applyFill="1" applyBorder="1" applyAlignment="1" applyProtection="1">
      <alignment vertical="center"/>
      <protection hidden="1"/>
    </xf>
    <xf numFmtId="1" fontId="49" fillId="36" borderId="34" xfId="0" applyNumberFormat="1" applyFont="1" applyFill="1" applyBorder="1" applyAlignment="1" applyProtection="1">
      <alignment horizontal="center" vertical="center"/>
      <protection hidden="1"/>
    </xf>
    <xf numFmtId="0" fontId="49" fillId="36" borderId="35" xfId="0" applyFont="1" applyFill="1" applyBorder="1" applyAlignment="1" applyProtection="1">
      <alignment vertical="center"/>
      <protection hidden="1"/>
    </xf>
    <xf numFmtId="44" fontId="49" fillId="36" borderId="36" xfId="0" applyNumberFormat="1" applyFont="1" applyFill="1" applyBorder="1" applyAlignment="1" applyProtection="1">
      <alignment horizontal="center" vertical="center"/>
      <protection hidden="1"/>
    </xf>
    <xf numFmtId="0" fontId="49" fillId="39" borderId="30" xfId="0" applyFont="1" applyFill="1" applyBorder="1" applyAlignment="1" applyProtection="1">
      <alignment vertical="center"/>
      <protection hidden="1"/>
    </xf>
    <xf numFmtId="1" fontId="52" fillId="36" borderId="1" xfId="0" applyNumberFormat="1" applyFont="1" applyFill="1" applyBorder="1" applyAlignment="1" applyProtection="1">
      <alignment horizontal="center" vertical="center"/>
      <protection hidden="1"/>
    </xf>
    <xf numFmtId="0" fontId="46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42" fillId="37" borderId="26" xfId="0" applyFont="1" applyFill="1" applyBorder="1" applyAlignment="1" applyProtection="1">
      <alignment horizontal="center" vertical="center"/>
      <protection locked="0" hidden="1"/>
    </xf>
    <xf numFmtId="0" fontId="42" fillId="37" borderId="24" xfId="0" applyFont="1" applyFill="1" applyBorder="1" applyAlignment="1" applyProtection="1">
      <alignment horizontal="center" vertical="center"/>
      <protection locked="0" hidden="1"/>
    </xf>
    <xf numFmtId="0" fontId="42" fillId="37" borderId="25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39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39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 hidden="1"/>
    </xf>
    <xf numFmtId="0" fontId="27" fillId="36" borderId="17" xfId="0" applyFont="1" applyFill="1" applyBorder="1" applyAlignment="1" applyProtection="1">
      <alignment horizontal="center" vertical="center"/>
      <protection locked="0" hidden="1"/>
    </xf>
    <xf numFmtId="44" fontId="27" fillId="39" borderId="22" xfId="0" applyNumberFormat="1" applyFon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29" fillId="36" borderId="0" xfId="0" applyFont="1" applyFill="1" applyAlignment="1" applyProtection="1">
      <alignment horizontal="center" vertical="center"/>
      <protection hidden="1"/>
    </xf>
    <xf numFmtId="0" fontId="47" fillId="0" borderId="31" xfId="0" applyFont="1" applyBorder="1" applyAlignment="1" applyProtection="1">
      <alignment horizontal="center" vertical="center"/>
      <protection hidden="1"/>
    </xf>
    <xf numFmtId="0" fontId="47" fillId="0" borderId="32" xfId="0" applyFont="1" applyBorder="1" applyAlignment="1" applyProtection="1">
      <alignment horizontal="center" vertical="center"/>
      <protection hidden="1"/>
    </xf>
    <xf numFmtId="0" fontId="47" fillId="0" borderId="33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Items" displayName="Table_Items" ref="B15:F34" headerRowDxfId="8" dataDxfId="6" totalsRowDxfId="5" headerRowBorderDxfId="7">
  <tableColumns count="5">
    <tableColumn id="3" name="ISBN" dataDxfId="4"/>
    <tableColumn id="2" name="Descripción" dataDxfId="3"/>
    <tableColumn id="5" name="€./unidad" dataDxfId="2">
      <calculatedColumnFormula>SUM(F20:F33)</calculatedColumnFormula>
    </tableColumn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52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3" customWidth="1"/>
    <col min="8" max="8" width="9.33203125" style="3" hidden="1" customWidth="1"/>
    <col min="9" max="18" width="9.33203125" style="3" customWidth="1"/>
    <col min="19" max="24" width="8.88671875" style="3"/>
    <col min="25" max="16384" width="8.88671875" style="1"/>
  </cols>
  <sheetData>
    <row r="1" spans="1:24" ht="27.6" customHeight="1">
      <c r="A1" s="3"/>
      <c r="B1" s="4"/>
      <c r="C1" s="3"/>
      <c r="D1" s="3"/>
      <c r="E1" s="3"/>
      <c r="F1" s="3"/>
      <c r="H1" s="28" t="s">
        <v>12</v>
      </c>
    </row>
    <row r="2" spans="1:24" ht="21" customHeight="1">
      <c r="A2" s="3"/>
      <c r="B2" s="4"/>
      <c r="C2" s="3"/>
      <c r="D2" s="3"/>
      <c r="E2" s="3"/>
      <c r="F2" s="3"/>
      <c r="H2" s="28" t="s">
        <v>13</v>
      </c>
    </row>
    <row r="3" spans="1:24" ht="25.9" customHeight="1">
      <c r="A3" s="3"/>
      <c r="B3" s="4"/>
      <c r="C3" s="3"/>
      <c r="D3" s="3"/>
      <c r="E3" s="3"/>
      <c r="F3" s="3"/>
    </row>
    <row r="4" spans="1:24" s="3" customFormat="1" ht="16.149999999999999" customHeight="1">
      <c r="B4" s="88" t="s">
        <v>17</v>
      </c>
      <c r="C4" s="88"/>
      <c r="D4" s="88"/>
      <c r="E4" s="88"/>
      <c r="F4" s="88"/>
    </row>
    <row r="5" spans="1:24" s="3" customFormat="1" ht="27.6" customHeight="1">
      <c r="B5" s="83" t="s">
        <v>18</v>
      </c>
      <c r="C5" s="84"/>
      <c r="D5" s="84"/>
      <c r="E5" s="84"/>
      <c r="F5" s="84"/>
    </row>
    <row r="6" spans="1:24" s="3" customFormat="1" ht="16.149999999999999" customHeight="1">
      <c r="B6" s="79" t="s">
        <v>10</v>
      </c>
      <c r="C6" s="79"/>
      <c r="D6" s="79"/>
      <c r="E6" s="79"/>
      <c r="F6" s="79"/>
    </row>
    <row r="7" spans="1:24" ht="15.6" customHeight="1" thickBot="1">
      <c r="A7" s="3"/>
      <c r="B7" s="4"/>
      <c r="C7" s="3"/>
      <c r="D7" s="3"/>
      <c r="E7" s="3"/>
      <c r="F7" s="3"/>
    </row>
    <row r="8" spans="1:24" s="2" customFormat="1" ht="22.9" customHeight="1" thickBot="1">
      <c r="A8" s="5"/>
      <c r="B8" s="85" t="s">
        <v>1</v>
      </c>
      <c r="C8" s="86"/>
      <c r="D8" s="86"/>
      <c r="E8" s="87"/>
      <c r="F8" s="26" t="s">
        <v>28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2" customFormat="1" ht="21" customHeight="1" thickBot="1">
      <c r="A9" s="5"/>
      <c r="B9" s="23" t="s">
        <v>11</v>
      </c>
      <c r="C9" s="71"/>
      <c r="D9" s="71"/>
      <c r="E9" s="72"/>
      <c r="F9" s="25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6" customHeight="1" thickBot="1"/>
    <row r="11" spans="1:24" ht="18" customHeight="1" thickBot="1">
      <c r="A11" s="3"/>
      <c r="B11" s="19" t="s">
        <v>7</v>
      </c>
      <c r="C11" s="20"/>
      <c r="D11" s="17" t="s">
        <v>5</v>
      </c>
      <c r="E11" s="69"/>
      <c r="F11" s="70"/>
    </row>
    <row r="12" spans="1:24" ht="18" customHeight="1" thickBot="1">
      <c r="A12" s="3"/>
      <c r="B12" s="18" t="s">
        <v>6</v>
      </c>
      <c r="C12" s="80"/>
      <c r="D12" s="81"/>
      <c r="E12" s="81"/>
      <c r="F12" s="82"/>
    </row>
    <row r="13" spans="1:24" s="3" customFormat="1" ht="6.6" customHeight="1"/>
    <row r="14" spans="1:24" s="5" customFormat="1" ht="6.6" customHeight="1">
      <c r="B14" s="6"/>
      <c r="C14" s="7"/>
      <c r="D14" s="8"/>
      <c r="F14" s="9"/>
    </row>
    <row r="15" spans="1:24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4" s="3" customFormat="1" ht="10.15" customHeight="1" thickTop="1">
      <c r="B16" s="29"/>
      <c r="C16" s="30"/>
      <c r="D16" s="31"/>
      <c r="E16" s="32"/>
      <c r="F16" s="31"/>
    </row>
    <row r="17" spans="1:6" s="3" customFormat="1" ht="10.15" customHeight="1">
      <c r="B17" s="33"/>
      <c r="C17" s="34"/>
      <c r="D17" s="35"/>
      <c r="E17" s="36"/>
      <c r="F17" s="37"/>
    </row>
    <row r="18" spans="1:6" s="3" customFormat="1" ht="10.15" customHeight="1">
      <c r="B18" s="29"/>
      <c r="C18" s="30"/>
      <c r="D18" s="31"/>
      <c r="E18" s="32"/>
      <c r="F18" s="31"/>
    </row>
    <row r="19" spans="1:6" s="3" customFormat="1" ht="10.15" customHeight="1">
      <c r="B19" s="38"/>
      <c r="C19" s="39"/>
      <c r="D19" s="40"/>
      <c r="E19" s="41"/>
      <c r="F19" s="42"/>
    </row>
    <row r="20" spans="1:6" ht="15.6" customHeight="1">
      <c r="A20" s="3"/>
      <c r="B20" s="33">
        <v>9788468284842</v>
      </c>
      <c r="C20" s="43" t="s">
        <v>20</v>
      </c>
      <c r="D20" s="35">
        <v>45.6</v>
      </c>
      <c r="E20" s="44"/>
      <c r="F20" s="37">
        <f t="shared" ref="F20:F31" si="0">D20*E20</f>
        <v>0</v>
      </c>
    </row>
    <row r="21" spans="1:6" ht="15.6" customHeight="1">
      <c r="A21" s="3"/>
      <c r="B21" s="45">
        <v>9789925307487</v>
      </c>
      <c r="C21" s="46" t="s">
        <v>21</v>
      </c>
      <c r="D21" s="31">
        <v>36.1</v>
      </c>
      <c r="E21" s="47"/>
      <c r="F21" s="31">
        <f t="shared" si="0"/>
        <v>0</v>
      </c>
    </row>
    <row r="22" spans="1:6" ht="15.6" customHeight="1">
      <c r="A22" s="3"/>
      <c r="B22" s="33">
        <v>9789925307494</v>
      </c>
      <c r="C22" s="43" t="s">
        <v>22</v>
      </c>
      <c r="D22" s="35">
        <v>26.6</v>
      </c>
      <c r="E22" s="44"/>
      <c r="F22" s="37">
        <f t="shared" si="0"/>
        <v>0</v>
      </c>
    </row>
    <row r="23" spans="1:6" ht="15.6" customHeight="1">
      <c r="A23" s="3"/>
      <c r="B23" s="45">
        <v>9780099450252</v>
      </c>
      <c r="C23" s="46" t="s">
        <v>27</v>
      </c>
      <c r="D23" s="31">
        <v>14</v>
      </c>
      <c r="E23" s="47"/>
      <c r="F23" s="31">
        <f t="shared" si="0"/>
        <v>0</v>
      </c>
    </row>
    <row r="24" spans="1:6" ht="15.6" customHeight="1">
      <c r="A24" s="3"/>
      <c r="B24" s="33">
        <v>9788469633335</v>
      </c>
      <c r="C24" s="43" t="s">
        <v>23</v>
      </c>
      <c r="D24" s="35">
        <v>41.6</v>
      </c>
      <c r="E24" s="44"/>
      <c r="F24" s="37">
        <f t="shared" si="0"/>
        <v>0</v>
      </c>
    </row>
    <row r="25" spans="1:6" ht="15.6" customHeight="1">
      <c r="A25" s="3"/>
      <c r="B25" s="45">
        <v>9788468284460</v>
      </c>
      <c r="C25" s="46" t="s">
        <v>19</v>
      </c>
      <c r="D25" s="31">
        <v>45.65</v>
      </c>
      <c r="E25" s="47"/>
      <c r="F25" s="31">
        <f t="shared" si="0"/>
        <v>0</v>
      </c>
    </row>
    <row r="26" spans="1:6" ht="22.9" customHeight="1">
      <c r="A26" s="3"/>
      <c r="B26" s="50">
        <v>9788468290133</v>
      </c>
      <c r="C26" s="53" t="s">
        <v>31</v>
      </c>
      <c r="D26" s="35">
        <v>47</v>
      </c>
      <c r="E26" s="44"/>
      <c r="F26" s="37">
        <f t="shared" ref="F26:F28" si="1">D26*E26</f>
        <v>0</v>
      </c>
    </row>
    <row r="27" spans="1:6" ht="30" customHeight="1">
      <c r="A27" s="3"/>
      <c r="B27" s="48">
        <v>9788468290133</v>
      </c>
      <c r="C27" s="54" t="s">
        <v>32</v>
      </c>
      <c r="D27" s="3"/>
      <c r="E27" s="3"/>
      <c r="F27" s="3"/>
    </row>
    <row r="28" spans="1:6" ht="7.5" customHeight="1">
      <c r="A28" s="3"/>
      <c r="B28" s="50"/>
      <c r="C28" s="39"/>
      <c r="D28" s="40"/>
      <c r="E28" s="41"/>
      <c r="F28" s="42"/>
    </row>
    <row r="29" spans="1:6" ht="15.6" customHeight="1">
      <c r="A29" s="3"/>
      <c r="B29" s="45">
        <v>9788468283111</v>
      </c>
      <c r="C29" s="51" t="s">
        <v>26</v>
      </c>
      <c r="D29" s="31">
        <v>26.3</v>
      </c>
      <c r="E29" s="47"/>
      <c r="F29" s="31">
        <f t="shared" si="0"/>
        <v>0</v>
      </c>
    </row>
    <row r="30" spans="1:6" ht="15.6" customHeight="1">
      <c r="A30" s="3"/>
      <c r="B30" s="33">
        <v>9788414316993</v>
      </c>
      <c r="C30" s="43" t="s">
        <v>25</v>
      </c>
      <c r="D30" s="35">
        <v>35.5</v>
      </c>
      <c r="E30" s="44"/>
      <c r="F30" s="37">
        <f t="shared" si="0"/>
        <v>0</v>
      </c>
    </row>
    <row r="31" spans="1:6" ht="15.6" customHeight="1">
      <c r="A31" s="3"/>
      <c r="B31" s="45">
        <v>9788469896891</v>
      </c>
      <c r="C31" s="52" t="s">
        <v>24</v>
      </c>
      <c r="D31" s="31">
        <v>21.1</v>
      </c>
      <c r="E31" s="47"/>
      <c r="F31" s="31">
        <f t="shared" si="0"/>
        <v>0</v>
      </c>
    </row>
    <row r="32" spans="1:6" ht="15.6" customHeight="1">
      <c r="A32" s="3"/>
      <c r="B32" s="60" t="s">
        <v>33</v>
      </c>
      <c r="C32" s="55"/>
      <c r="D32" s="3"/>
      <c r="E32" s="3"/>
      <c r="F32" s="3"/>
    </row>
    <row r="33" spans="1:6" ht="15.6" customHeight="1">
      <c r="A33" s="3"/>
      <c r="B33" s="48">
        <v>8421728596019</v>
      </c>
      <c r="C33" s="59" t="s">
        <v>34</v>
      </c>
      <c r="D33" s="49">
        <v>8.9</v>
      </c>
      <c r="E33" s="47"/>
      <c r="F33" s="31">
        <f t="shared" ref="F33:F34" si="2">D33*E33</f>
        <v>0</v>
      </c>
    </row>
    <row r="34" spans="1:6" ht="15.6" customHeight="1">
      <c r="A34" s="3"/>
      <c r="B34" s="56">
        <v>8421728595975</v>
      </c>
      <c r="C34" s="57" t="s">
        <v>30</v>
      </c>
      <c r="D34" s="58">
        <v>7.9</v>
      </c>
      <c r="E34" s="44"/>
      <c r="F34" s="37">
        <f t="shared" si="2"/>
        <v>0</v>
      </c>
    </row>
    <row r="35" spans="1:6" ht="15.6" customHeight="1">
      <c r="A35" s="3"/>
      <c r="B35" s="3"/>
      <c r="C35" s="3"/>
      <c r="D35" s="3"/>
      <c r="E35" s="3"/>
      <c r="F35" s="3"/>
    </row>
    <row r="36" spans="1:6" ht="15.6" customHeight="1">
      <c r="A36" s="3"/>
      <c r="B36" s="3"/>
      <c r="C36" s="3"/>
      <c r="D36" s="3"/>
      <c r="E36" s="3"/>
      <c r="F36" s="3"/>
    </row>
    <row r="37" spans="1:6" ht="6.6" customHeight="1">
      <c r="A37" s="3"/>
      <c r="B37" s="3"/>
      <c r="C37" s="3"/>
      <c r="D37" s="3"/>
      <c r="E37" s="3"/>
      <c r="F37" s="3"/>
    </row>
    <row r="38" spans="1:6" ht="18" customHeight="1">
      <c r="A38" s="3"/>
      <c r="B38" s="3"/>
      <c r="C38" s="3"/>
      <c r="D38" s="10" t="s">
        <v>4</v>
      </c>
      <c r="E38" s="73">
        <f>SUM(F16:F34)</f>
        <v>0</v>
      </c>
      <c r="F38" s="74"/>
    </row>
    <row r="39" spans="1:6" ht="13.15" customHeight="1">
      <c r="A39" s="3"/>
      <c r="B39" s="3"/>
      <c r="C39" s="3"/>
      <c r="D39" s="3"/>
      <c r="E39" s="3"/>
      <c r="F39" s="3"/>
    </row>
    <row r="40" spans="1:6" ht="10.15" customHeight="1">
      <c r="A40" s="3"/>
      <c r="B40" s="3"/>
      <c r="C40" s="3"/>
      <c r="D40" s="3"/>
      <c r="E40" s="3"/>
      <c r="F40" s="3"/>
    </row>
    <row r="41" spans="1:6" s="21" customFormat="1" ht="22.9" customHeight="1">
      <c r="B41" s="67" t="s">
        <v>14</v>
      </c>
      <c r="C41" s="68"/>
      <c r="D41" s="68"/>
      <c r="E41" s="68"/>
      <c r="F41" s="68"/>
    </row>
    <row r="42" spans="1:6" s="21" customFormat="1" ht="3.6" customHeight="1">
      <c r="B42" s="75"/>
      <c r="C42" s="75"/>
      <c r="D42" s="75"/>
      <c r="E42" s="75"/>
      <c r="F42" s="75"/>
    </row>
    <row r="43" spans="1:6" s="21" customFormat="1" ht="16.149999999999999" customHeight="1">
      <c r="B43" s="27"/>
      <c r="C43" s="64" t="s">
        <v>12</v>
      </c>
      <c r="D43" s="65"/>
      <c r="E43" s="66"/>
      <c r="F43" s="22"/>
    </row>
    <row r="44" spans="1:6" s="3" customFormat="1" ht="13.15" customHeight="1">
      <c r="B44" s="12"/>
      <c r="C44" s="11"/>
      <c r="D44" s="13"/>
      <c r="E44" s="13"/>
      <c r="F44" s="24" t="s">
        <v>35</v>
      </c>
    </row>
    <row r="45" spans="1:6" s="3" customFormat="1" ht="24" customHeight="1">
      <c r="B45" s="76" t="s">
        <v>29</v>
      </c>
      <c r="C45" s="77"/>
      <c r="D45" s="77"/>
      <c r="E45" s="77"/>
      <c r="F45" s="78"/>
    </row>
    <row r="46" spans="1:6" s="3" customFormat="1" ht="24" customHeight="1">
      <c r="B46" s="61" t="s">
        <v>16</v>
      </c>
      <c r="C46" s="62"/>
      <c r="D46" s="62"/>
      <c r="E46" s="62"/>
      <c r="F46" s="63"/>
    </row>
    <row r="47" spans="1:6" ht="24" customHeight="1">
      <c r="A47" s="3"/>
      <c r="B47" s="3"/>
      <c r="C47" s="3"/>
      <c r="D47" s="3"/>
      <c r="E47" s="3"/>
      <c r="F47" s="3"/>
    </row>
    <row r="48" spans="1:6" ht="24" customHeight="1">
      <c r="A48" s="3"/>
      <c r="B48" s="3"/>
      <c r="C48" s="3"/>
      <c r="D48" s="3"/>
      <c r="E48" s="3"/>
      <c r="F48" s="3"/>
    </row>
    <row r="49" spans="1:6" ht="24" customHeight="1">
      <c r="A49" s="3"/>
      <c r="B49" s="3"/>
      <c r="C49" s="3"/>
      <c r="D49" s="3"/>
      <c r="E49" s="3"/>
      <c r="F49" s="3"/>
    </row>
    <row r="50" spans="1:6" ht="24" customHeight="1">
      <c r="A50" s="3"/>
      <c r="B50" s="3"/>
      <c r="C50" s="3"/>
      <c r="D50" s="3"/>
      <c r="E50" s="3"/>
      <c r="F50" s="3"/>
    </row>
    <row r="51" spans="1:6" ht="24" customHeight="1">
      <c r="A51" s="3"/>
      <c r="B51" s="3"/>
      <c r="C51" s="3"/>
      <c r="D51" s="3"/>
      <c r="E51" s="3"/>
      <c r="F51" s="3"/>
    </row>
    <row r="52" spans="1:6" ht="24" customHeight="1">
      <c r="A52" s="3"/>
      <c r="B52" s="3"/>
      <c r="C52" s="3"/>
      <c r="D52" s="3"/>
      <c r="E52" s="3"/>
      <c r="F52" s="3"/>
    </row>
  </sheetData>
  <sheetProtection algorithmName="SHA-512" hashValue="EzuJb+vBT5CBprXfkZ8R5do2oQVZE6liqT1XSf89MLsfbsqLf3GmMA9nOj4xNePXEbHqtH/pyRtSpljFqf2wCg==" saltValue="Zfv1mrrsiwz2DJ+h7oRwmw==" spinCount="100000" sheet="1" objects="1" scenarios="1"/>
  <mergeCells count="13">
    <mergeCell ref="B6:F6"/>
    <mergeCell ref="C12:F12"/>
    <mergeCell ref="B5:F5"/>
    <mergeCell ref="B8:E8"/>
    <mergeCell ref="B4:F4"/>
    <mergeCell ref="B46:F46"/>
    <mergeCell ref="C43:E43"/>
    <mergeCell ref="B41:F41"/>
    <mergeCell ref="E11:F11"/>
    <mergeCell ref="C9:E9"/>
    <mergeCell ref="E38:F38"/>
    <mergeCell ref="B42:F42"/>
    <mergeCell ref="B45:F45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43:E43">
      <formula1>$H$1:$H$2</formula1>
    </dataValidation>
    <dataValidation type="whole" allowBlank="1" showInputMessage="1" showErrorMessage="1" prompt="Valor entre 0 y 5." sqref="E33:E34 E20:E26 E29:E31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3C8152-D0F9-48D0-A146-BF2A11A42B18}">
  <ds:schemaRefs>
    <ds:schemaRef ds:uri="71af3243-3dd4-4a8d-8c0d-dd76da1f02a5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libros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2025-07-16T11:03:09Z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