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MBf3ndnGP7pZFtNAwHFqyZ3p6+lS5uL7hy3wT8cK3EZ0R1HSKWNHPzsvre/KKC/+j5fK0KYDNXXnlFsG2hnbFA==" workbookSaltValue="EJE2ljCJV2+BCB5Q25MMkw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_xlnm.Print_Area" localSheetId="0">'Pedido libros'!$A$1:$F$51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1" i="1"/>
  <c r="F29" i="1" l="1"/>
  <c r="F16" i="1" l="1"/>
  <c r="F17" i="1"/>
  <c r="F22" i="1"/>
  <c r="F23" i="1"/>
  <c r="F24" i="1"/>
  <c r="F25" i="1"/>
  <c r="F26" i="1"/>
  <c r="F27" i="1"/>
  <c r="F28" i="1"/>
  <c r="F31" i="1"/>
  <c r="F32" i="1"/>
  <c r="E41" i="1" l="1"/>
</calcChain>
</file>

<file path=xl/sharedStrings.xml><?xml version="1.0" encoding="utf-8"?>
<sst xmlns="http://schemas.openxmlformats.org/spreadsheetml/2006/main" count="42" uniqueCount="38">
  <si>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</si>
  <si>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</si>
  <si>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</si>
  <si>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</si>
  <si>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</si>
  <si>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</si>
  <si>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</si>
  <si>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</si>
  <si>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</si>
  <si>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</si>
  <si>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</si>
  <si>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</si>
  <si>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</si>
  <si>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</si>
  <si>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</si>
  <si>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Inf. 4 años</t>
  </si>
  <si>
    <t>Caja de acuarelas de 12 colores</t>
  </si>
  <si>
    <t>Archivador pequeño de cuatro anillas</t>
  </si>
  <si>
    <t>Material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</si>
  <si>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</si>
  <si>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
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</si>
  <si>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 xml:space="preserve">Letrilandia 1.Cuaderno de escritura cuadrícula. Ed. Edelvives </t>
  </si>
  <si>
    <t>Letrilandia 2.Cuaderno de escritura cuadrícula. Ed. Edelvives</t>
  </si>
  <si>
    <t>Libro de lectura Letrilandia 1. Ed. Edelvives</t>
  </si>
  <si>
    <t xml:space="preserve">Bloc de dibujon artistico en espiral </t>
  </si>
  <si>
    <t>LOS PEDIDOS DE INFANTIL DE 2,3,4,5 AÑOS Y 1º, 2º DE PRIMARIA DEBEN SER RECOGIDOS OBLIGATORIAMENTE EN LA LIBRERÍA</t>
  </si>
  <si>
    <t>Religion Católica, "Sigueme, 4 años" EDITORIAL Anaya.</t>
  </si>
  <si>
    <t>Inglés "Archie´s world" Class Book A. Ed. Oxford</t>
  </si>
  <si>
    <t>Curso
2025-2026</t>
  </si>
  <si>
    <t>DEVOLUCIONES DE LIBROS SOLO HASTA 03/10/2025</t>
  </si>
  <si>
    <t>Las mates manipulativas MOMOI 1º NIVEL. Editorial Edelvives</t>
  </si>
  <si>
    <t>LOTE COMPLETO 1: L.Texto con 5% de descuento</t>
  </si>
  <si>
    <t>MOMOI 4 AÑOS” Primer trimestre. Editorial Edelvives</t>
  </si>
  <si>
    <t>MOMOI 4 AÑOS” Segundo trimestre. Editorial Edelvives</t>
  </si>
  <si>
    <t>MOMOI 4 AÑOS” Tercer trimestre. Editorial Edelvives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</si>
  <si>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</t>
    </r>
  </si>
  <si>
    <t>14/07/2025 v.1</t>
  </si>
  <si>
    <t>LOTE COMPLETO 2: Lote1 + Material con 5%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</si>
</sst>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6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3"/>
      <name val="Calibri"/>
      <family val="2"/>
    </font>
    <font>
      <sz val="10"/>
      <color theme="0" tint="-0.499984740745262"/>
      <name val="Calibri"/>
      <family val="2"/>
    </font>
    <font>
      <b/>
      <u/>
      <sz val="8"/>
      <color theme="1" tint="0.14999847407452621"/>
      <name val="Franklin Gothic Book"/>
      <family val="2"/>
      <scheme val="minor"/>
    </font>
    <font>
      <b/>
      <sz val="8"/>
      <color theme="1" tint="0.14999847407452621"/>
      <name val="Franklin Gothic Book"/>
      <family val="2"/>
      <scheme val="minor"/>
    </font>
    <font>
      <sz val="9"/>
      <name val="Verdana"/>
      <family val="2"/>
      <scheme val="major"/>
    </font>
    <font>
      <sz val="8"/>
      <name val="Verdana"/>
      <family val="2"/>
      <scheme val="maj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44" fontId="37" fillId="37" borderId="1" xfId="0" applyNumberFormat="1" applyFont="1" applyFill="1" applyBorder="1" applyAlignment="1">
      <alignment horizontal="center" vertical="center"/>
    </xf>
    <xf numFmtId="44" fontId="37" fillId="40" borderId="1" xfId="0" applyNumberFormat="1" applyFont="1" applyFill="1" applyBorder="1" applyAlignment="1">
      <alignment horizontal="center" vertical="center"/>
    </xf>
    <xf numFmtId="44" fontId="1" fillId="37" borderId="0" xfId="0" applyNumberFormat="1" applyFont="1" applyFill="1" applyAlignment="1" applyProtection="1">
      <alignment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1" fontId="51" fillId="35" borderId="1" xfId="0" applyNumberFormat="1" applyFont="1" applyFill="1" applyBorder="1" applyAlignment="1" applyProtection="1">
      <alignment horizontal="center" vertical="center"/>
      <protection hidden="1"/>
    </xf>
    <xf numFmtId="44" fontId="47" fillId="38" borderId="27" xfId="0" applyNumberFormat="1" applyFont="1" applyFill="1" applyBorder="1" applyAlignment="1" applyProtection="1">
      <alignment horizontal="center" vertical="center"/>
      <protection hidden="1"/>
    </xf>
    <xf numFmtId="0" fontId="52" fillId="35" borderId="27" xfId="0" applyFont="1" applyFill="1" applyBorder="1" applyAlignment="1" applyProtection="1">
      <alignment vertical="center"/>
      <protection hidden="1"/>
    </xf>
    <xf numFmtId="1" fontId="47" fillId="39" borderId="0" xfId="0" applyNumberFormat="1" applyFont="1" applyFill="1" applyAlignment="1" applyProtection="1">
      <alignment horizontal="center" vertical="center"/>
      <protection hidden="1"/>
    </xf>
    <xf numFmtId="44" fontId="51" fillId="38" borderId="1" xfId="0" applyNumberFormat="1" applyFont="1" applyFill="1" applyBorder="1" applyAlignment="1" applyProtection="1">
      <alignment horizontal="center" vertical="center"/>
      <protection hidden="1"/>
    </xf>
    <xf numFmtId="0" fontId="53" fillId="0" borderId="0" xfId="0" applyFont="1"/>
    <xf numFmtId="0" fontId="54" fillId="34" borderId="1" xfId="0" applyFont="1" applyFill="1" applyBorder="1" applyAlignment="1" applyProtection="1">
      <alignment vertical="center"/>
      <protection hidden="1"/>
    </xf>
    <xf numFmtId="0" fontId="55" fillId="36" borderId="27" xfId="0" applyFont="1" applyFill="1" applyBorder="1" applyAlignment="1" applyProtection="1">
      <alignment vertical="center"/>
      <protection hidden="1"/>
    </xf>
    <xf numFmtId="0" fontId="55" fillId="39" borderId="1" xfId="0" applyFont="1" applyFill="1" applyBorder="1" applyAlignment="1" applyProtection="1">
      <alignment vertical="center"/>
      <protection hidden="1"/>
    </xf>
    <xf numFmtId="0" fontId="55" fillId="36" borderId="1" xfId="0" applyFont="1" applyFill="1" applyBorder="1" applyAlignment="1" applyProtection="1">
      <alignment vertical="center"/>
      <protection hidden="1"/>
    </xf>
    <xf numFmtId="0" fontId="55" fillId="38" borderId="1" xfId="0" applyFont="1" applyFill="1" applyBorder="1" applyAlignment="1" applyProtection="1">
      <alignment vertical="center"/>
      <protection hidden="1"/>
    </xf>
    <xf numFmtId="0" fontId="55" fillId="39" borderId="0" xfId="0" applyFont="1" applyFill="1" applyAlignment="1" applyProtection="1">
      <alignment vertical="center"/>
      <protection hidden="1"/>
    </xf>
    <xf numFmtId="0" fontId="55" fillId="34" borderId="1" xfId="0" applyFont="1" applyFill="1" applyBorder="1" applyAlignment="1" applyProtection="1">
      <alignment vertical="center" wrapText="1"/>
      <protection hidden="1"/>
    </xf>
    <xf numFmtId="1" fontId="55" fillId="34" borderId="1" xfId="0" applyNumberFormat="1" applyFont="1" applyFill="1" applyBorder="1" applyAlignment="1" applyProtection="1">
      <alignment horizontal="center" vertical="center"/>
      <protection hidden="1"/>
    </xf>
    <xf numFmtId="44" fontId="54" fillId="34" borderId="1" xfId="0" applyNumberFormat="1" applyFont="1" applyFill="1" applyBorder="1" applyAlignment="1" applyProtection="1">
      <alignment horizontal="center" vertical="center"/>
      <protection hidden="1"/>
    </xf>
    <xf numFmtId="1" fontId="55" fillId="0" borderId="0" xfId="0" applyNumberFormat="1" applyFont="1" applyAlignment="1" applyProtection="1">
      <alignment horizontal="center" vertical="center"/>
      <protection locked="0" hidden="1"/>
    </xf>
    <xf numFmtId="44" fontId="55" fillId="34" borderId="1" xfId="0" applyNumberFormat="1" applyFont="1" applyFill="1" applyBorder="1" applyAlignment="1" applyProtection="1">
      <alignment horizontal="center" vertical="center"/>
      <protection hidden="1"/>
    </xf>
    <xf numFmtId="1" fontId="55" fillId="35" borderId="1" xfId="0" applyNumberFormat="1" applyFont="1" applyFill="1" applyBorder="1" applyAlignment="1" applyProtection="1">
      <alignment horizontal="center" vertical="center"/>
      <protection hidden="1"/>
    </xf>
    <xf numFmtId="0" fontId="54" fillId="38" borderId="1" xfId="0" applyFont="1" applyFill="1" applyBorder="1" applyAlignment="1" applyProtection="1">
      <alignment vertical="center"/>
      <protection hidden="1"/>
    </xf>
    <xf numFmtId="44" fontId="54" fillId="38" borderId="1" xfId="0" applyNumberFormat="1" applyFont="1" applyFill="1" applyBorder="1" applyAlignment="1" applyProtection="1">
      <alignment horizontal="center" vertical="center"/>
      <protection hidden="1"/>
    </xf>
    <xf numFmtId="1" fontId="55" fillId="39" borderId="0" xfId="0" applyNumberFormat="1" applyFont="1" applyFill="1" applyAlignment="1" applyProtection="1">
      <alignment horizontal="center" vertical="center"/>
      <protection locked="0" hidden="1"/>
    </xf>
    <xf numFmtId="44" fontId="55" fillId="38" borderId="27" xfId="0" applyNumberFormat="1" applyFont="1" applyFill="1" applyBorder="1" applyAlignment="1" applyProtection="1">
      <alignment horizontal="center" vertical="center"/>
      <protection hidden="1"/>
    </xf>
    <xf numFmtId="1" fontId="55" fillId="36" borderId="1" xfId="0" applyNumberFormat="1" applyFont="1" applyFill="1" applyBorder="1" applyAlignment="1" applyProtection="1">
      <alignment horizontal="center" vertical="center"/>
      <protection hidden="1"/>
    </xf>
    <xf numFmtId="44" fontId="55" fillId="36" borderId="18" xfId="0" applyNumberFormat="1" applyFont="1" applyFill="1" applyBorder="1" applyAlignment="1" applyProtection="1">
      <alignment horizontal="center" vertical="center"/>
      <protection hidden="1"/>
    </xf>
    <xf numFmtId="44" fontId="55" fillId="36" borderId="1" xfId="0" applyNumberFormat="1" applyFont="1" applyFill="1" applyBorder="1" applyAlignment="1" applyProtection="1">
      <alignment horizontal="center" vertical="center"/>
      <protection hidden="1"/>
    </xf>
    <xf numFmtId="44" fontId="55" fillId="34" borderId="27" xfId="0" applyNumberFormat="1" applyFont="1" applyFill="1" applyBorder="1" applyAlignment="1" applyProtection="1">
      <alignment horizontal="center" vertical="center"/>
      <protection hidden="1"/>
    </xf>
    <xf numFmtId="1" fontId="55" fillId="36" borderId="0" xfId="0" applyNumberFormat="1" applyFont="1" applyFill="1" applyAlignment="1" applyProtection="1">
      <alignment horizontal="center" vertical="center"/>
      <protection hidden="1"/>
    </xf>
    <xf numFmtId="1" fontId="55" fillId="39" borderId="1" xfId="0" applyNumberFormat="1" applyFont="1" applyFill="1" applyBorder="1" applyAlignment="1" applyProtection="1">
      <alignment horizontal="center" vertical="center"/>
      <protection hidden="1"/>
    </xf>
    <xf numFmtId="44" fontId="55" fillId="39" borderId="1" xfId="0" applyNumberFormat="1" applyFont="1" applyFill="1" applyBorder="1" applyAlignment="1" applyProtection="1">
      <alignment horizontal="center" vertical="center"/>
      <protection hidden="1"/>
    </xf>
    <xf numFmtId="1" fontId="55" fillId="38" borderId="1" xfId="0" applyNumberFormat="1" applyFont="1" applyFill="1" applyBorder="1" applyAlignment="1" applyProtection="1">
      <alignment horizontal="center" vertical="center"/>
      <protection locked="0" hidden="1"/>
    </xf>
    <xf numFmtId="44" fontId="55" fillId="38" borderId="1" xfId="0" applyNumberFormat="1" applyFont="1" applyFill="1" applyBorder="1" applyAlignment="1" applyProtection="1">
      <alignment horizontal="center" vertical="center"/>
      <protection hidden="1"/>
    </xf>
    <xf numFmtId="1" fontId="55" fillId="34" borderId="1" xfId="0" applyNumberFormat="1" applyFont="1" applyFill="1" applyBorder="1" applyAlignment="1" applyProtection="1">
      <alignment horizontal="center" vertical="center"/>
      <protection locked="0" hidden="1"/>
    </xf>
    <xf numFmtId="1" fontId="55" fillId="38" borderId="1" xfId="0" applyNumberFormat="1" applyFont="1" applyFill="1" applyBorder="1" applyAlignment="1" applyProtection="1">
      <alignment horizontal="center" vertical="center"/>
      <protection hidden="1"/>
    </xf>
    <xf numFmtId="1" fontId="55" fillId="36" borderId="1" xfId="0" applyNumberFormat="1" applyFont="1" applyFill="1" applyBorder="1" applyAlignment="1" applyProtection="1">
      <alignment horizontal="center" vertical="center"/>
      <protection locked="0" hidden="1"/>
    </xf>
    <xf numFmtId="44" fontId="55" fillId="36" borderId="22" xfId="0" applyNumberFormat="1" applyFont="1" applyFill="1" applyBorder="1" applyAlignment="1" applyProtection="1">
      <alignment horizontal="center" vertical="center"/>
      <protection hidden="1"/>
    </xf>
    <xf numFmtId="1" fontId="55" fillId="39" borderId="1" xfId="0" applyNumberFormat="1" applyFont="1" applyFill="1" applyBorder="1" applyAlignment="1" applyProtection="1">
      <alignment horizontal="center" vertical="center"/>
      <protection locked="0" hidden="1"/>
    </xf>
    <xf numFmtId="1" fontId="55" fillId="39" borderId="18" xfId="0" applyNumberFormat="1" applyFont="1" applyFill="1" applyBorder="1" applyAlignment="1" applyProtection="1">
      <alignment horizontal="center" vertical="center"/>
      <protection hidden="1"/>
    </xf>
    <xf numFmtId="1" fontId="55" fillId="39" borderId="0" xfId="0" applyNumberFormat="1" applyFont="1" applyFill="1" applyAlignment="1" applyProtection="1">
      <alignment horizontal="center" vertical="center"/>
      <protection hidden="1"/>
    </xf>
    <xf numFmtId="0" fontId="55" fillId="35" borderId="1" xfId="0" applyFont="1" applyFill="1" applyBorder="1" applyAlignment="1" applyProtection="1">
      <alignment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48" fillId="0" borderId="29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43" fillId="37" borderId="26" xfId="0" applyFont="1" applyFill="1" applyBorder="1" applyAlignment="1" applyProtection="1">
      <alignment horizontal="center" vertical="center"/>
      <protection hidden="1"/>
    </xf>
    <xf numFmtId="0" fontId="43" fillId="37" borderId="24" xfId="0" applyFont="1" applyFill="1" applyBorder="1" applyAlignment="1" applyProtection="1">
      <alignment horizontal="center" vertical="center"/>
      <protection hidden="1"/>
    </xf>
    <xf numFmtId="0" fontId="43" fillId="37" borderId="25" xfId="0" applyFont="1" applyFill="1" applyBorder="1" applyAlignment="1" applyProtection="1">
      <alignment horizontal="center" vertical="center"/>
      <protection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44" fontId="27" fillId="39" borderId="22" xfId="0" applyNumberFormat="1" applyFon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29" fillId="36" borderId="0" xfId="0" applyFont="1" applyFill="1" applyAlignment="1" applyProtection="1">
      <alignment horizontal="center" vertical="center"/>
      <protection hidden="1"/>
    </xf>
    <xf numFmtId="0" fontId="49" fillId="0" borderId="31" xfId="0" applyFont="1" applyBorder="1" applyAlignment="1" applyProtection="1">
      <alignment horizontal="center" vertical="center"/>
      <protection hidden="1"/>
    </xf>
    <xf numFmtId="0" fontId="50" fillId="0" borderId="32" xfId="0" applyFont="1" applyBorder="1" applyAlignment="1" applyProtection="1">
      <alignment horizontal="center" vertical="center"/>
      <protection hidden="1"/>
    </xf>
    <xf numFmtId="0" fontId="50" fillId="0" borderId="33" xfId="0" applyFont="1" applyBorder="1" applyAlignment="1" applyProtection="1">
      <alignment horizontal="center" vertical="center"/>
      <protection hidden="1"/>
    </xf>
    <xf numFmtId="0" fontId="50" fillId="0" borderId="34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maj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8"/>
        <color auto="1"/>
        <name val="Verdana"/>
        <scheme val="maj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major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39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D16*E17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11" width="9.33203125" style="3" customWidth="1"/>
    <col min="12" max="12" width="7" style="3" hidden="1" customWidth="1"/>
    <col min="13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L1" s="25" t="s">
        <v>12</v>
      </c>
    </row>
    <row r="2" spans="1:22" ht="21" customHeight="1">
      <c r="A2" s="3"/>
      <c r="B2" s="4"/>
      <c r="C2" s="3"/>
      <c r="D2" s="3"/>
      <c r="E2" s="3"/>
      <c r="F2" s="3"/>
      <c r="L2" s="25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81" t="s">
        <v>19</v>
      </c>
      <c r="C4" s="81"/>
      <c r="D4" s="81"/>
      <c r="E4" s="81"/>
      <c r="F4" s="81"/>
    </row>
    <row r="5" spans="1:22" s="3" customFormat="1" ht="27.6" customHeight="1">
      <c r="B5" s="76" t="s">
        <v>20</v>
      </c>
      <c r="C5" s="77"/>
      <c r="D5" s="77"/>
      <c r="E5" s="77"/>
      <c r="F5" s="77"/>
    </row>
    <row r="6" spans="1:22" s="3" customFormat="1" ht="16.149999999999999" customHeight="1">
      <c r="B6" s="72" t="s">
        <v>10</v>
      </c>
      <c r="C6" s="72"/>
      <c r="D6" s="72"/>
      <c r="E6" s="72"/>
      <c r="F6" s="72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78" t="s">
        <v>1</v>
      </c>
      <c r="C8" s="79"/>
      <c r="D8" s="79"/>
      <c r="E8" s="80"/>
      <c r="F8" s="24" t="s">
        <v>28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1" t="s">
        <v>11</v>
      </c>
      <c r="C9" s="92"/>
      <c r="D9" s="92"/>
      <c r="E9" s="93"/>
      <c r="F9" s="23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90"/>
      <c r="F11" s="91"/>
    </row>
    <row r="12" spans="1:22" ht="18" customHeight="1" thickBot="1">
      <c r="A12" s="3"/>
      <c r="B12" s="18" t="s">
        <v>6</v>
      </c>
      <c r="C12" s="73" t="s">
        <v>1</v>
      </c>
      <c r="D12" s="74"/>
      <c r="E12" s="74"/>
      <c r="F12" s="75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46"/>
      <c r="C16" s="39" t="s">
        <v>31</v>
      </c>
      <c r="D16" s="47">
        <v>271.87</v>
      </c>
      <c r="E16" s="48"/>
      <c r="F16" s="49">
        <f t="shared" ref="F16" si="0">D16*E16</f>
        <v>0</v>
      </c>
    </row>
    <row r="17" spans="1:11" ht="15.6" customHeight="1">
      <c r="A17" s="3"/>
      <c r="B17" s="50"/>
      <c r="C17" s="51" t="s">
        <v>37</v>
      </c>
      <c r="D17" s="52">
        <v>281.94</v>
      </c>
      <c r="E17" s="53"/>
      <c r="F17" s="54">
        <f>D17*E17</f>
        <v>0</v>
      </c>
    </row>
    <row r="18" spans="1:11" ht="4.1500000000000004" customHeight="1">
      <c r="A18" s="3"/>
      <c r="B18" s="55"/>
      <c r="C18" s="40"/>
      <c r="D18" s="56"/>
      <c r="E18" s="57"/>
      <c r="F18" s="58"/>
    </row>
    <row r="19" spans="1:11" ht="15.6" customHeight="1">
      <c r="A19" s="3"/>
      <c r="B19" s="46"/>
      <c r="C19" s="45"/>
      <c r="D19" s="49"/>
      <c r="E19" s="59"/>
      <c r="F19" s="49"/>
    </row>
    <row r="20" spans="1:11" ht="15.6" customHeight="1">
      <c r="A20" s="3"/>
      <c r="B20" s="55"/>
      <c r="C20" s="42"/>
      <c r="D20" s="49"/>
      <c r="E20" s="59"/>
      <c r="F20" s="58"/>
    </row>
    <row r="21" spans="1:11" ht="15.6" customHeight="1">
      <c r="A21" s="3"/>
      <c r="B21" s="60">
        <v>9788414044438</v>
      </c>
      <c r="C21" s="38" t="s">
        <v>32</v>
      </c>
      <c r="D21" s="61">
        <v>44.5</v>
      </c>
      <c r="E21" s="62"/>
      <c r="F21" s="63">
        <f t="shared" ref="F21" si="1">D21*E21</f>
        <v>0</v>
      </c>
    </row>
    <row r="22" spans="1:11" ht="15.6" customHeight="1">
      <c r="A22" s="3"/>
      <c r="B22" s="46">
        <v>9788414044445</v>
      </c>
      <c r="C22" s="38" t="s">
        <v>33</v>
      </c>
      <c r="D22" s="57">
        <v>44.5</v>
      </c>
      <c r="E22" s="64"/>
      <c r="F22" s="49">
        <f t="shared" ref="F22:F27" si="2">D22*E22</f>
        <v>0</v>
      </c>
      <c r="J22" s="29"/>
      <c r="K22" s="29"/>
    </row>
    <row r="23" spans="1:11" ht="15.6" customHeight="1">
      <c r="A23" s="3"/>
      <c r="B23" s="60">
        <v>9788414044452</v>
      </c>
      <c r="C23" s="38" t="s">
        <v>34</v>
      </c>
      <c r="D23" s="61">
        <v>44.5</v>
      </c>
      <c r="E23" s="62"/>
      <c r="F23" s="63">
        <f t="shared" si="2"/>
        <v>0</v>
      </c>
      <c r="J23" s="29"/>
      <c r="K23" s="29"/>
    </row>
    <row r="24" spans="1:11" ht="15.6" customHeight="1">
      <c r="A24" s="3"/>
      <c r="B24" s="46">
        <v>9788414062715</v>
      </c>
      <c r="C24" s="38" t="s">
        <v>30</v>
      </c>
      <c r="D24" s="57">
        <v>36.5</v>
      </c>
      <c r="E24" s="64"/>
      <c r="F24" s="49">
        <f t="shared" si="2"/>
        <v>0</v>
      </c>
      <c r="J24" s="29"/>
      <c r="K24" s="29"/>
    </row>
    <row r="25" spans="1:11" ht="15.6" customHeight="1">
      <c r="B25" s="65">
        <v>9788426371454</v>
      </c>
      <c r="C25" s="43" t="s">
        <v>21</v>
      </c>
      <c r="D25" s="61">
        <v>13.78</v>
      </c>
      <c r="E25" s="62"/>
      <c r="F25" s="63">
        <f t="shared" si="2"/>
        <v>0</v>
      </c>
      <c r="J25" s="29"/>
      <c r="K25" s="29"/>
    </row>
    <row r="26" spans="1:11" ht="15.6" customHeight="1">
      <c r="A26" s="3"/>
      <c r="B26" s="55">
        <v>9788426371461</v>
      </c>
      <c r="C26" s="40" t="s">
        <v>22</v>
      </c>
      <c r="D26" s="57">
        <v>13.78</v>
      </c>
      <c r="E26" s="66"/>
      <c r="F26" s="49">
        <f t="shared" si="2"/>
        <v>0</v>
      </c>
      <c r="J26" s="29"/>
      <c r="K26" s="29"/>
    </row>
    <row r="27" spans="1:11" ht="15.6" customHeight="1">
      <c r="A27" s="3"/>
      <c r="B27" s="65">
        <v>9788426355836</v>
      </c>
      <c r="C27" s="44" t="s">
        <v>23</v>
      </c>
      <c r="D27" s="63">
        <v>31.82</v>
      </c>
      <c r="E27" s="62"/>
      <c r="F27" s="63">
        <f t="shared" si="2"/>
        <v>0</v>
      </c>
      <c r="J27" s="29"/>
      <c r="K27" s="29"/>
    </row>
    <row r="28" spans="1:11" ht="15.6" customHeight="1">
      <c r="A28" s="3"/>
      <c r="B28" s="55">
        <v>9780194900706</v>
      </c>
      <c r="C28" s="42" t="s">
        <v>27</v>
      </c>
      <c r="D28" s="57">
        <v>30.9</v>
      </c>
      <c r="E28" s="66"/>
      <c r="F28" s="49">
        <f t="shared" ref="F28:F29" si="3">D28*E28</f>
        <v>0</v>
      </c>
      <c r="J28" s="29"/>
      <c r="K28" s="29"/>
    </row>
    <row r="29" spans="1:11" ht="15.6" customHeight="1">
      <c r="A29" s="3"/>
      <c r="B29" s="60">
        <v>9788414338247</v>
      </c>
      <c r="C29" s="41" t="s">
        <v>26</v>
      </c>
      <c r="D29" s="61">
        <v>25.9</v>
      </c>
      <c r="E29" s="62"/>
      <c r="F29" s="63">
        <f t="shared" si="3"/>
        <v>0</v>
      </c>
      <c r="J29" s="30"/>
      <c r="K29" s="30"/>
    </row>
    <row r="30" spans="1:11" ht="15.6" customHeight="1">
      <c r="A30" s="3"/>
      <c r="B30" s="55"/>
      <c r="C30" s="40"/>
      <c r="D30" s="49"/>
      <c r="E30" s="67"/>
      <c r="F30" s="49"/>
      <c r="J30" s="29"/>
      <c r="K30" s="29"/>
    </row>
    <row r="31" spans="1:11" s="3" customFormat="1" ht="15.6" customHeight="1">
      <c r="B31" s="60" t="s">
        <v>18</v>
      </c>
      <c r="C31" s="41" t="s">
        <v>16</v>
      </c>
      <c r="D31" s="61">
        <v>3.9</v>
      </c>
      <c r="E31" s="68"/>
      <c r="F31" s="63">
        <f t="shared" ref="F31" si="4">D31*E31</f>
        <v>0</v>
      </c>
      <c r="J31" s="31"/>
      <c r="K31" s="30"/>
    </row>
    <row r="32" spans="1:11" s="3" customFormat="1" ht="15.6" customHeight="1">
      <c r="B32" s="46" t="s">
        <v>18</v>
      </c>
      <c r="C32" s="45" t="s">
        <v>17</v>
      </c>
      <c r="D32" s="49">
        <v>3.8</v>
      </c>
      <c r="E32" s="64"/>
      <c r="F32" s="49">
        <f>D32*E32</f>
        <v>0</v>
      </c>
      <c r="J32" s="32"/>
      <c r="K32" s="29"/>
    </row>
    <row r="33" spans="1:11" s="3" customFormat="1" ht="15.6" customHeight="1">
      <c r="B33" s="69" t="s">
        <v>18</v>
      </c>
      <c r="C33" s="41" t="s">
        <v>24</v>
      </c>
      <c r="D33" s="61">
        <v>2.9</v>
      </c>
      <c r="E33" s="68"/>
      <c r="F33" s="63">
        <f t="shared" ref="F33" si="5">D33*E33</f>
        <v>0</v>
      </c>
      <c r="J33" s="32"/>
      <c r="K33" s="30"/>
    </row>
    <row r="34" spans="1:11" s="3" customFormat="1" ht="15.6" customHeight="1">
      <c r="B34" s="46"/>
      <c r="C34" s="45"/>
      <c r="D34" s="49"/>
      <c r="E34" s="67"/>
      <c r="F34" s="49"/>
      <c r="J34" s="32"/>
      <c r="K34" s="29"/>
    </row>
    <row r="35" spans="1:11" ht="15.6" customHeight="1">
      <c r="A35" s="3"/>
      <c r="B35" s="50"/>
      <c r="C35" s="71"/>
      <c r="D35" s="63"/>
      <c r="E35" s="70"/>
      <c r="F35" s="54"/>
      <c r="J35" s="32"/>
      <c r="K35" s="31"/>
    </row>
    <row r="36" spans="1:11" ht="15.6" customHeight="1">
      <c r="A36" s="3"/>
      <c r="B36" s="46"/>
      <c r="C36" s="45"/>
      <c r="D36" s="49"/>
      <c r="E36" s="67"/>
      <c r="F36" s="49"/>
    </row>
    <row r="37" spans="1:11" ht="15.6" customHeight="1">
      <c r="A37" s="3"/>
      <c r="B37" s="50"/>
      <c r="C37" s="71"/>
      <c r="D37" s="63"/>
      <c r="E37" s="70"/>
      <c r="F37" s="54"/>
    </row>
    <row r="38" spans="1:11" ht="15.6" customHeight="1">
      <c r="A38" s="3"/>
      <c r="B38" s="46"/>
      <c r="C38" s="45"/>
      <c r="D38" s="49"/>
      <c r="E38" s="67"/>
      <c r="F38" s="49"/>
    </row>
    <row r="39" spans="1:11" s="3" customFormat="1" ht="15.6" customHeight="1">
      <c r="B39" s="33"/>
      <c r="C39" s="35"/>
      <c r="D39" s="37"/>
      <c r="E39" s="36"/>
      <c r="F39" s="34"/>
    </row>
    <row r="40" spans="1:11" s="3" customFormat="1" ht="15.6" customHeight="1"/>
    <row r="41" spans="1:11" s="3" customFormat="1" ht="24" customHeight="1">
      <c r="D41" s="10" t="s">
        <v>4</v>
      </c>
      <c r="E41" s="94">
        <f>SUM(F16:F33)</f>
        <v>0</v>
      </c>
      <c r="F41" s="95"/>
    </row>
    <row r="42" spans="1:11" s="3" customFormat="1" ht="15.6" customHeight="1"/>
    <row r="43" spans="1:11" ht="19.149999999999999" customHeight="1">
      <c r="A43" s="3"/>
      <c r="B43" s="3"/>
      <c r="C43" s="3"/>
      <c r="D43" s="3"/>
      <c r="E43" s="3"/>
      <c r="F43" s="3"/>
    </row>
    <row r="44" spans="1:11" s="26" customFormat="1" ht="22.9" customHeight="1">
      <c r="B44" s="88" t="s">
        <v>35</v>
      </c>
      <c r="C44" s="89"/>
      <c r="D44" s="89"/>
      <c r="E44" s="89"/>
      <c r="F44" s="89"/>
    </row>
    <row r="45" spans="1:11" s="26" customFormat="1" ht="3.6" customHeight="1">
      <c r="B45" s="96"/>
      <c r="C45" s="96"/>
      <c r="D45" s="96"/>
      <c r="E45" s="96"/>
      <c r="F45" s="96"/>
    </row>
    <row r="46" spans="1:11" s="26" customFormat="1" ht="16.149999999999999" customHeight="1">
      <c r="B46" s="27"/>
      <c r="C46" s="85" t="s">
        <v>13</v>
      </c>
      <c r="D46" s="86"/>
      <c r="E46" s="87"/>
      <c r="F46" s="28"/>
    </row>
    <row r="47" spans="1:11" s="3" customFormat="1" ht="13.15" customHeight="1">
      <c r="B47" s="12"/>
      <c r="C47" s="11"/>
      <c r="D47" s="13"/>
      <c r="E47" s="13"/>
      <c r="F47" s="22" t="s">
        <v>36</v>
      </c>
    </row>
    <row r="48" spans="1:11" ht="24" customHeight="1">
      <c r="A48" s="3"/>
      <c r="B48" s="97" t="s">
        <v>25</v>
      </c>
      <c r="C48" s="97"/>
      <c r="D48" s="97"/>
      <c r="E48" s="97"/>
      <c r="F48" s="97"/>
    </row>
    <row r="49" spans="1:6" ht="24" customHeight="1">
      <c r="A49" s="3"/>
      <c r="B49" s="98" t="s">
        <v>29</v>
      </c>
      <c r="C49" s="99"/>
      <c r="D49" s="99"/>
      <c r="E49" s="99"/>
      <c r="F49" s="100"/>
    </row>
    <row r="50" spans="1:6" ht="15.6" customHeight="1">
      <c r="B50" s="82" t="s">
        <v>14</v>
      </c>
      <c r="C50" s="83"/>
      <c r="D50" s="83"/>
      <c r="E50" s="83"/>
      <c r="F50" s="84"/>
    </row>
    <row r="51" spans="1:6" ht="18" customHeight="1">
      <c r="B51" s="3"/>
      <c r="C51" s="3"/>
      <c r="D51" s="3"/>
      <c r="E51" s="3"/>
      <c r="F51" s="3"/>
    </row>
    <row r="52" spans="1:6" ht="24" customHeight="1">
      <c r="B52" s="3"/>
      <c r="C52" s="3"/>
      <c r="D52" s="3"/>
      <c r="E52" s="3"/>
      <c r="F52" s="3"/>
    </row>
    <row r="53" spans="1:6" ht="24" customHeight="1">
      <c r="B53" s="3"/>
      <c r="C53" s="3"/>
      <c r="D53" s="3"/>
      <c r="E53" s="3"/>
      <c r="F53" s="3"/>
    </row>
  </sheetData>
  <sheetProtection algorithmName="SHA-512" hashValue="6l3FAfMQJsWNdK4hg5UOHV8lDrYasqIxTkUi5Xe7yBI/k8tnInXsFegWKRZBXWccW+4eMySrmIxs0f32dUPbhQ==" saltValue="8d5rowFwkU9CR08eF3Ir9g==" spinCount="100000" sheet="1" objects="1" scenarios="1"/>
  <mergeCells count="14">
    <mergeCell ref="B50:F50"/>
    <mergeCell ref="C46:E46"/>
    <mergeCell ref="B44:F44"/>
    <mergeCell ref="E11:F11"/>
    <mergeCell ref="C9:E9"/>
    <mergeCell ref="E41:F41"/>
    <mergeCell ref="B45:F45"/>
    <mergeCell ref="B48:F48"/>
    <mergeCell ref="B49:F49"/>
    <mergeCell ref="B6:F6"/>
    <mergeCell ref="C12:F12"/>
    <mergeCell ref="B5:F5"/>
    <mergeCell ref="B8:E8"/>
    <mergeCell ref="B4:F4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ErrorMessage="1" prompt="Valor entre 0 y 5." sqref="E35 E37 E39 E18:E20">
      <formula1>0</formula1>
      <formula2>5</formula2>
    </dataValidation>
    <dataValidation type="whole" allowBlank="1" showInputMessage="1" showErrorMessage="1" prompt="Valor entre 0 y 5." sqref="E16:E17 E21:E29 E31:E33">
      <formula1>0</formula1>
      <formula2>5</formula2>
    </dataValidation>
    <dataValidation type="list" allowBlank="1" showInputMessage="1" showErrorMessage="1" sqref="C46:E46">
      <formula1>$L$2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ignoredErrors>
    <ignoredError sqref="F16:F17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71af3243-3dd4-4a8d-8c0d-dd76da1f02a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