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PFcbHJzETr4xuOneNBxxg0mBIvhjGvRQUfc8NU+CS8bStkKqs4JHpdYJs9ydKRU1UPq18+TKIaZDB1SP65qnNg==" workbookSaltValue="LnSX5fJwg5jOjj4Qjbtnew==" workbookSpinCount="100000" lockStructure="1"/>
  <bookViews>
    <workbookView xWindow="0" yWindow="0" windowWidth="17025" windowHeight="11220"/>
  </bookViews>
  <sheets>
    <sheet name="Pedido libros" sheetId="1" r:id="rId1"/>
  </sheets>
  <definedNames>
    <definedName name="_xlnm.Print_Area" localSheetId="0">'Pedido libros'!$A$1:$F$48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31" i="1"/>
  <c r="F19" i="1" l="1"/>
  <c r="F20" i="1"/>
  <c r="F21" i="1"/>
  <c r="F22" i="1"/>
  <c r="F23" i="1"/>
  <c r="F24" i="1"/>
  <c r="F25" i="1"/>
  <c r="F26" i="1"/>
  <c r="F29" i="1"/>
  <c r="F30" i="1"/>
  <c r="F17" i="1" l="1"/>
  <c r="F16" i="1"/>
  <c r="E37" i="1" s="1"/>
</calcChain>
</file>

<file path=xl/sharedStrings.xml><?xml version="1.0" encoding="utf-8"?>
<sst xmlns="http://schemas.openxmlformats.org/spreadsheetml/2006/main" count="42" uniqueCount="38">
  <si>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</si>
  <si>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</si>
  <si>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</si>
  <si>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</si>
  <si>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</si>
  <si>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</si>
  <si>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</si>
  <si>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</si>
  <si>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</si>
  <si>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</si>
  <si>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</si>
  <si>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</si>
  <si>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</si>
  <si>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</si>
  <si>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</si>
  <si>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Inf. 5 años</t>
  </si>
  <si>
    <t>Estuche con 2 cremalleras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</si>
  <si>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</si>
  <si>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</si>
  <si>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Proyecto “¿Lo ves? Constelaciones”. Ed. Edelvives</t>
  </si>
  <si>
    <t>Matemáticas activas 5. Ed. SM</t>
  </si>
  <si>
    <t>Letrilandia 3. Cuaderno de escritura cuadrícula. Ed. Edelvives</t>
  </si>
  <si>
    <t>Letrilandia 4. Cuaderno de escritura cuadrícula. Ed. Edelvives</t>
  </si>
  <si>
    <t>Letrilandia 5. Cuaderno de escritura cuadrícula. Ed. Edelvives</t>
  </si>
  <si>
    <t>LOS PEDIDOS DE INFANTIL DE 2,3,4,5 AÑOS Y 1º, 2º DE PRIMARIA DEBEN SER RECOGIDOS OBLIGATORIAMENTE EN LA LIBRERÍA</t>
  </si>
  <si>
    <t>Proyecto Explora “vuelta al mundo”. Ed. Edelvives</t>
  </si>
  <si>
    <t xml:space="preserve">Bloc de dibujon artistico en espiral </t>
  </si>
  <si>
    <t>Caja de acuarelas de 24 colores</t>
  </si>
  <si>
    <t>Inglés: “Archie´s world” Class Book B Ed. Oxford</t>
  </si>
  <si>
    <t>Curso
2025-2026</t>
  </si>
  <si>
    <t>DEVOLUCIONES DE LIBROS SOLO HASTA 03/10/2025</t>
  </si>
  <si>
    <t>Cuadernillo de San Agustín</t>
  </si>
  <si>
    <t>MATERIAL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</si>
  <si>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</t>
    </r>
  </si>
  <si>
    <t>LOTE COMPLETO 2: Lote1+Material con 5% de descuento</t>
  </si>
  <si>
    <t>LOTE COMPLETO 1: L.Texto+C.San Agustín con 5% de descuento</t>
  </si>
  <si>
    <t>Religion Católica "Sigueme, 5 años" EDITORIAL Anaya</t>
  </si>
  <si>
    <t>17/07/2025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</si>
</sst>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4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1"/>
      <color theme="1" tint="0.34998626667073579"/>
      <name val="Franklin Gothic Book"/>
      <family val="2"/>
      <scheme val="minor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8"/>
      <name val="Arial"/>
      <family val="2"/>
    </font>
    <font>
      <sz val="11"/>
      <color rgb="FFFF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44" fontId="37" fillId="37" borderId="1" xfId="0" applyNumberFormat="1" applyFont="1" applyFill="1" applyBorder="1" applyAlignment="1">
      <alignment horizontal="center" vertical="center"/>
    </xf>
    <xf numFmtId="44" fontId="37" fillId="40" borderId="1" xfId="0" applyNumberFormat="1" applyFont="1" applyFill="1" applyBorder="1" applyAlignment="1">
      <alignment horizontal="center" vertical="center"/>
    </xf>
    <xf numFmtId="44" fontId="1" fillId="37" borderId="0" xfId="0" applyNumberFormat="1" applyFont="1" applyFill="1" applyAlignment="1" applyProtection="1">
      <alignment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1" fontId="51" fillId="39" borderId="1" xfId="0" applyNumberFormat="1" applyFont="1" applyFill="1" applyBorder="1" applyAlignment="1" applyProtection="1">
      <alignment horizontal="center" vertical="center"/>
      <protection hidden="1"/>
    </xf>
    <xf numFmtId="1" fontId="50" fillId="34" borderId="1" xfId="0" applyNumberFormat="1" applyFont="1" applyFill="1" applyBorder="1" applyAlignment="1" applyProtection="1">
      <alignment horizontal="center"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50" fillId="0" borderId="0" xfId="0" applyNumberFormat="1" applyFont="1" applyAlignment="1" applyProtection="1">
      <alignment horizontal="center" vertical="center"/>
      <protection locked="0" hidden="1"/>
    </xf>
    <xf numFmtId="44" fontId="50" fillId="34" borderId="1" xfId="0" applyNumberFormat="1" applyFont="1" applyFill="1" applyBorder="1" applyAlignment="1" applyProtection="1">
      <alignment horizontal="center" vertical="center"/>
      <protection hidden="1"/>
    </xf>
    <xf numFmtId="1" fontId="50" fillId="35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1" fontId="50" fillId="39" borderId="0" xfId="0" applyNumberFormat="1" applyFont="1" applyFill="1" applyAlignment="1" applyProtection="1">
      <alignment horizontal="center" vertical="center"/>
      <protection locked="0" hidden="1"/>
    </xf>
    <xf numFmtId="44" fontId="50" fillId="38" borderId="27" xfId="0" applyNumberFormat="1" applyFont="1" applyFill="1" applyBorder="1" applyAlignment="1" applyProtection="1">
      <alignment horizontal="center" vertical="center"/>
      <protection hidden="1"/>
    </xf>
    <xf numFmtId="1" fontId="50" fillId="36" borderId="1" xfId="0" applyNumberFormat="1" applyFont="1" applyFill="1" applyBorder="1" applyAlignment="1" applyProtection="1">
      <alignment horizontal="center" vertical="center"/>
      <protection hidden="1"/>
    </xf>
    <xf numFmtId="0" fontId="50" fillId="36" borderId="27" xfId="0" applyFont="1" applyFill="1" applyBorder="1" applyAlignment="1" applyProtection="1">
      <alignment vertical="center"/>
      <protection hidden="1"/>
    </xf>
    <xf numFmtId="44" fontId="50" fillId="36" borderId="18" xfId="0" applyNumberFormat="1" applyFont="1" applyFill="1" applyBorder="1" applyAlignment="1" applyProtection="1">
      <alignment horizontal="center" vertical="center"/>
      <protection hidden="1"/>
    </xf>
    <xf numFmtId="44" fontId="50" fillId="34" borderId="27" xfId="0" applyNumberFormat="1" applyFont="1" applyFill="1" applyBorder="1" applyAlignment="1" applyProtection="1">
      <alignment horizontal="center" vertical="center"/>
      <protection hidden="1"/>
    </xf>
    <xf numFmtId="1" fontId="50" fillId="39" borderId="1" xfId="0" applyNumberFormat="1" applyFont="1" applyFill="1" applyBorder="1" applyAlignment="1" applyProtection="1">
      <alignment horizontal="center" vertical="center"/>
      <protection hidden="1"/>
    </xf>
    <xf numFmtId="0" fontId="50" fillId="39" borderId="1" xfId="0" applyFont="1" applyFill="1" applyBorder="1" applyAlignment="1" applyProtection="1">
      <alignment vertical="center"/>
      <protection hidden="1"/>
    </xf>
    <xf numFmtId="44" fontId="50" fillId="39" borderId="1" xfId="0" applyNumberFormat="1" applyFont="1" applyFill="1" applyBorder="1" applyAlignment="1" applyProtection="1">
      <alignment horizontal="center" vertical="center"/>
      <protection hidden="1"/>
    </xf>
    <xf numFmtId="1" fontId="50" fillId="38" borderId="1" xfId="0" applyNumberFormat="1" applyFont="1" applyFill="1" applyBorder="1" applyAlignment="1" applyProtection="1">
      <alignment horizontal="center" vertical="center"/>
      <protection locked="0" hidden="1"/>
    </xf>
    <xf numFmtId="44" fontId="50" fillId="38" borderId="1" xfId="0" applyNumberFormat="1" applyFont="1" applyFill="1" applyBorder="1" applyAlignment="1" applyProtection="1">
      <alignment horizontal="center" vertical="center"/>
      <protection hidden="1"/>
    </xf>
    <xf numFmtId="0" fontId="50" fillId="34" borderId="1" xfId="0" applyFont="1" applyFill="1" applyBorder="1" applyAlignment="1" applyProtection="1">
      <alignment vertical="center"/>
      <protection hidden="1"/>
    </xf>
    <xf numFmtId="44" fontId="50" fillId="36" borderId="1" xfId="0" applyNumberFormat="1" applyFont="1" applyFill="1" applyBorder="1" applyAlignment="1" applyProtection="1">
      <alignment horizontal="center" vertical="center"/>
      <protection hidden="1"/>
    </xf>
    <xf numFmtId="1" fontId="50" fillId="34" borderId="1" xfId="0" applyNumberFormat="1" applyFont="1" applyFill="1" applyBorder="1" applyAlignment="1" applyProtection="1">
      <alignment horizontal="center" vertical="center"/>
      <protection locked="0" hidden="1"/>
    </xf>
    <xf numFmtId="0" fontId="50" fillId="39" borderId="27" xfId="0" applyFont="1" applyFill="1" applyBorder="1" applyAlignment="1" applyProtection="1">
      <alignment vertical="center"/>
      <protection hidden="1"/>
    </xf>
    <xf numFmtId="1" fontId="50" fillId="39" borderId="1" xfId="0" applyNumberFormat="1" applyFont="1" applyFill="1" applyBorder="1" applyAlignment="1" applyProtection="1">
      <alignment horizontal="center" vertical="center"/>
      <protection locked="0" hidden="1"/>
    </xf>
    <xf numFmtId="0" fontId="50" fillId="36" borderId="0" xfId="0" applyFont="1" applyFill="1" applyAlignment="1" applyProtection="1">
      <alignment vertical="center"/>
      <protection hidden="1"/>
    </xf>
    <xf numFmtId="1" fontId="50" fillId="36" borderId="1" xfId="0" applyNumberFormat="1" applyFont="1" applyFill="1" applyBorder="1" applyAlignment="1" applyProtection="1">
      <alignment horizontal="center" vertical="center"/>
      <protection locked="0" hidden="1"/>
    </xf>
    <xf numFmtId="44" fontId="50" fillId="39" borderId="18" xfId="0" applyNumberFormat="1" applyFont="1" applyFill="1" applyBorder="1" applyAlignment="1" applyProtection="1">
      <alignment horizontal="center" vertical="center"/>
      <protection hidden="1"/>
    </xf>
    <xf numFmtId="0" fontId="50" fillId="36" borderId="1" xfId="0" applyFont="1" applyFill="1" applyBorder="1" applyAlignment="1" applyProtection="1">
      <alignment vertical="center"/>
      <protection hidden="1"/>
    </xf>
    <xf numFmtId="0" fontId="50" fillId="34" borderId="1" xfId="0" applyFont="1" applyFill="1" applyBorder="1" applyAlignment="1" applyProtection="1">
      <alignment vertical="center" wrapText="1"/>
      <protection hidden="1"/>
    </xf>
    <xf numFmtId="0" fontId="52" fillId="34" borderId="1" xfId="0" applyFont="1" applyFill="1" applyBorder="1" applyAlignment="1" applyProtection="1">
      <alignment vertical="center"/>
      <protection hidden="1"/>
    </xf>
    <xf numFmtId="0" fontId="52" fillId="38" borderId="1" xfId="0" applyFont="1" applyFill="1" applyBorder="1" applyAlignment="1" applyProtection="1">
      <alignment vertical="center"/>
      <protection hidden="1"/>
    </xf>
    <xf numFmtId="1" fontId="53" fillId="36" borderId="1" xfId="0" applyNumberFormat="1" applyFont="1" applyFill="1" applyBorder="1" applyAlignment="1" applyProtection="1">
      <alignment horizontal="center" vertical="center"/>
      <protection hidden="1"/>
    </xf>
    <xf numFmtId="0" fontId="53" fillId="36" borderId="1" xfId="0" applyFont="1" applyFill="1" applyBorder="1" applyAlignment="1" applyProtection="1">
      <alignment vertical="center"/>
      <protection hidden="1"/>
    </xf>
    <xf numFmtId="44" fontId="53" fillId="34" borderId="1" xfId="0" applyNumberFormat="1" applyFont="1" applyFill="1" applyBorder="1" applyAlignment="1" applyProtection="1">
      <alignment horizontal="center" vertical="center"/>
      <protection hidden="1"/>
    </xf>
    <xf numFmtId="44" fontId="53" fillId="36" borderId="18" xfId="0" applyNumberFormat="1" applyFont="1" applyFill="1" applyBorder="1" applyAlignment="1" applyProtection="1">
      <alignment horizontal="center" vertical="center"/>
      <protection hidden="1"/>
    </xf>
    <xf numFmtId="44" fontId="53" fillId="34" borderId="27" xfId="0" applyNumberFormat="1" applyFont="1" applyFill="1" applyBorder="1" applyAlignment="1" applyProtection="1">
      <alignment horizontal="center" vertical="center"/>
      <protection hidden="1"/>
    </xf>
    <xf numFmtId="0" fontId="47" fillId="0" borderId="29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44" fontId="23" fillId="39" borderId="22" xfId="0" applyNumberFormat="1" applyFon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49" fillId="0" borderId="31" xfId="0" applyFont="1" applyBorder="1" applyAlignment="1" applyProtection="1">
      <alignment horizontal="center" vertical="center"/>
      <protection hidden="1"/>
    </xf>
    <xf numFmtId="0" fontId="49" fillId="0" borderId="32" xfId="0" applyFont="1" applyBorder="1" applyAlignment="1" applyProtection="1">
      <alignment horizontal="center" vertical="center"/>
      <protection hidden="1"/>
    </xf>
    <xf numFmtId="0" fontId="49" fillId="0" borderId="33" xfId="0" applyFont="1" applyBorder="1" applyAlignment="1" applyProtection="1">
      <alignment horizontal="center" vertical="center"/>
      <protection hidden="1"/>
    </xf>
    <xf numFmtId="0" fontId="49" fillId="0" borderId="34" xfId="0" applyFont="1" applyBorder="1" applyAlignment="1" applyProtection="1">
      <alignment horizontal="center" vertical="center"/>
      <protection hidden="1"/>
    </xf>
    <xf numFmtId="0" fontId="43" fillId="37" borderId="26" xfId="0" applyFont="1" applyFill="1" applyBorder="1" applyAlignment="1" applyProtection="1">
      <alignment horizontal="center" vertical="center"/>
      <protection hidden="1"/>
    </xf>
    <xf numFmtId="0" fontId="43" fillId="37" borderId="24" xfId="0" applyFont="1" applyFill="1" applyBorder="1" applyAlignment="1" applyProtection="1">
      <alignment horizontal="center" vertical="center"/>
      <protection hidden="1"/>
    </xf>
    <xf numFmtId="0" fontId="43" fillId="37" borderId="25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35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D16*E17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11" width="9.33203125" style="3" customWidth="1"/>
    <col min="12" max="12" width="7" style="3" hidden="1" customWidth="1"/>
    <col min="13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L1" s="25" t="s">
        <v>12</v>
      </c>
    </row>
    <row r="2" spans="1:22" ht="21" customHeight="1">
      <c r="A2" s="3"/>
      <c r="B2" s="4"/>
      <c r="C2" s="3"/>
      <c r="D2" s="3"/>
      <c r="E2" s="3"/>
      <c r="F2" s="3"/>
      <c r="L2" s="25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97" t="s">
        <v>17</v>
      </c>
      <c r="C4" s="97"/>
      <c r="D4" s="97"/>
      <c r="E4" s="97"/>
      <c r="F4" s="97"/>
    </row>
    <row r="5" spans="1:22" s="3" customFormat="1" ht="27.6" customHeight="1">
      <c r="B5" s="92" t="s">
        <v>18</v>
      </c>
      <c r="C5" s="93"/>
      <c r="D5" s="93"/>
      <c r="E5" s="93"/>
      <c r="F5" s="93"/>
    </row>
    <row r="6" spans="1:22" s="3" customFormat="1" ht="16.149999999999999" customHeight="1">
      <c r="B6" s="88" t="s">
        <v>10</v>
      </c>
      <c r="C6" s="88"/>
      <c r="D6" s="88"/>
      <c r="E6" s="88"/>
      <c r="F6" s="88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94" t="s">
        <v>1</v>
      </c>
      <c r="C8" s="95"/>
      <c r="D8" s="95"/>
      <c r="E8" s="96"/>
      <c r="F8" s="24" t="s">
        <v>29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1" t="s">
        <v>11</v>
      </c>
      <c r="C9" s="77"/>
      <c r="D9" s="77"/>
      <c r="E9" s="78"/>
      <c r="F9" s="23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75"/>
      <c r="F11" s="76"/>
    </row>
    <row r="12" spans="1:22" ht="18" customHeight="1" thickBot="1">
      <c r="A12" s="3"/>
      <c r="B12" s="18" t="s">
        <v>6</v>
      </c>
      <c r="C12" s="89" t="s">
        <v>1</v>
      </c>
      <c r="D12" s="90"/>
      <c r="E12" s="90"/>
      <c r="F12" s="91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29"/>
      <c r="B16" s="36"/>
      <c r="C16" s="63" t="s">
        <v>35</v>
      </c>
      <c r="D16" s="37">
        <v>215.96</v>
      </c>
      <c r="E16" s="38"/>
      <c r="F16" s="39">
        <f t="shared" ref="F16" si="0">D16*E16</f>
        <v>0</v>
      </c>
    </row>
    <row r="17" spans="1:11" ht="15.6" customHeight="1">
      <c r="A17" s="29"/>
      <c r="B17" s="40"/>
      <c r="C17" s="64" t="s">
        <v>34</v>
      </c>
      <c r="D17" s="41">
        <v>231.44</v>
      </c>
      <c r="E17" s="42"/>
      <c r="F17" s="43">
        <f>D17*E17</f>
        <v>0</v>
      </c>
    </row>
    <row r="18" spans="1:11" ht="7.9" customHeight="1">
      <c r="A18" s="29"/>
      <c r="B18" s="44"/>
      <c r="C18" s="45"/>
      <c r="D18" s="46"/>
      <c r="E18" s="46"/>
      <c r="F18" s="47"/>
    </row>
    <row r="19" spans="1:11" ht="15.6" customHeight="1">
      <c r="A19" s="29"/>
      <c r="B19" s="48">
        <v>9788414020760</v>
      </c>
      <c r="C19" s="49" t="s">
        <v>25</v>
      </c>
      <c r="D19" s="50">
        <v>35.700000000000003</v>
      </c>
      <c r="E19" s="51"/>
      <c r="F19" s="52">
        <f t="shared" ref="F19:F26" si="1">D19*E19</f>
        <v>0</v>
      </c>
      <c r="J19" s="30"/>
      <c r="K19" s="30"/>
    </row>
    <row r="20" spans="1:11" ht="15.6" customHeight="1">
      <c r="A20" s="29"/>
      <c r="B20" s="44">
        <v>9788414007433</v>
      </c>
      <c r="C20" s="53" t="s">
        <v>19</v>
      </c>
      <c r="D20" s="54">
        <v>35.700000000000003</v>
      </c>
      <c r="E20" s="55"/>
      <c r="F20" s="39">
        <f t="shared" si="1"/>
        <v>0</v>
      </c>
      <c r="J20" s="30"/>
      <c r="K20" s="30"/>
    </row>
    <row r="21" spans="1:11" ht="15.6" customHeight="1">
      <c r="A21" s="29"/>
      <c r="B21" s="48">
        <v>9788414338261</v>
      </c>
      <c r="C21" s="49" t="s">
        <v>36</v>
      </c>
      <c r="D21" s="50">
        <v>25.9</v>
      </c>
      <c r="E21" s="51"/>
      <c r="F21" s="52">
        <f t="shared" si="1"/>
        <v>0</v>
      </c>
      <c r="J21" s="30"/>
      <c r="K21" s="30"/>
    </row>
    <row r="22" spans="1:11" ht="15.6" customHeight="1">
      <c r="A22" s="29"/>
      <c r="B22" s="36">
        <v>9788467592283</v>
      </c>
      <c r="C22" s="53" t="s">
        <v>20</v>
      </c>
      <c r="D22" s="39">
        <v>46.83</v>
      </c>
      <c r="E22" s="55"/>
      <c r="F22" s="39">
        <f t="shared" si="1"/>
        <v>0</v>
      </c>
      <c r="J22" s="31"/>
      <c r="K22" s="31"/>
    </row>
    <row r="23" spans="1:11" ht="15.6" customHeight="1">
      <c r="A23" s="29"/>
      <c r="B23" s="48">
        <v>9788426371478</v>
      </c>
      <c r="C23" s="49" t="s">
        <v>21</v>
      </c>
      <c r="D23" s="50">
        <v>14.5</v>
      </c>
      <c r="E23" s="51"/>
      <c r="F23" s="52">
        <f t="shared" si="1"/>
        <v>0</v>
      </c>
      <c r="J23" s="30"/>
      <c r="K23" s="30"/>
    </row>
    <row r="24" spans="1:11" ht="15.6" customHeight="1">
      <c r="A24" s="29"/>
      <c r="B24" s="36">
        <v>9788426371485</v>
      </c>
      <c r="C24" s="53" t="s">
        <v>22</v>
      </c>
      <c r="D24" s="39">
        <v>14.5</v>
      </c>
      <c r="E24" s="55"/>
      <c r="F24" s="39">
        <f t="shared" si="1"/>
        <v>0</v>
      </c>
      <c r="J24" s="31"/>
      <c r="K24" s="31"/>
    </row>
    <row r="25" spans="1:11" ht="15.6" customHeight="1">
      <c r="A25" s="29"/>
      <c r="B25" s="48">
        <v>9788426371492</v>
      </c>
      <c r="C25" s="56" t="s">
        <v>23</v>
      </c>
      <c r="D25" s="50">
        <v>14.5</v>
      </c>
      <c r="E25" s="57"/>
      <c r="F25" s="52">
        <f t="shared" si="1"/>
        <v>0</v>
      </c>
      <c r="J25" s="30"/>
      <c r="K25" s="30"/>
    </row>
    <row r="26" spans="1:11" ht="15.6" customHeight="1">
      <c r="A26" s="29"/>
      <c r="B26" s="44">
        <v>9780194901338</v>
      </c>
      <c r="C26" s="58" t="s">
        <v>28</v>
      </c>
      <c r="D26" s="54">
        <v>30.9</v>
      </c>
      <c r="E26" s="59"/>
      <c r="F26" s="39">
        <f t="shared" si="1"/>
        <v>0</v>
      </c>
      <c r="J26" s="30"/>
      <c r="K26" s="30"/>
    </row>
    <row r="27" spans="1:11" ht="15.6" customHeight="1">
      <c r="A27" s="29"/>
      <c r="B27" s="48">
        <v>8421728595883</v>
      </c>
      <c r="C27" s="49" t="s">
        <v>31</v>
      </c>
      <c r="D27" s="52">
        <v>8.8000000000000007</v>
      </c>
      <c r="E27" s="51"/>
      <c r="F27" s="52">
        <f t="shared" ref="F27" si="2">D27*E27</f>
        <v>0</v>
      </c>
      <c r="J27" s="33"/>
      <c r="K27" s="30"/>
    </row>
    <row r="28" spans="1:11" ht="15.6" customHeight="1">
      <c r="A28" s="29"/>
      <c r="B28" s="65"/>
      <c r="C28" s="66"/>
      <c r="D28" s="67"/>
      <c r="E28" s="68"/>
      <c r="F28" s="69"/>
      <c r="J28" s="33"/>
      <c r="K28" s="30"/>
    </row>
    <row r="29" spans="1:11" ht="15.6" customHeight="1">
      <c r="A29" s="3"/>
      <c r="B29" s="35" t="s">
        <v>32</v>
      </c>
      <c r="C29" s="49" t="s">
        <v>27</v>
      </c>
      <c r="D29" s="50">
        <v>5</v>
      </c>
      <c r="E29" s="57"/>
      <c r="F29" s="52">
        <f>D29*E29</f>
        <v>0</v>
      </c>
      <c r="J29" s="33"/>
      <c r="K29" s="30"/>
    </row>
    <row r="30" spans="1:11" ht="15.6" customHeight="1">
      <c r="A30" s="3"/>
      <c r="B30" s="34" t="s">
        <v>32</v>
      </c>
      <c r="C30" s="61" t="s">
        <v>16</v>
      </c>
      <c r="D30" s="54">
        <v>8.4</v>
      </c>
      <c r="E30" s="59"/>
      <c r="F30" s="39">
        <f>D30*E30</f>
        <v>0</v>
      </c>
      <c r="J30" s="33"/>
      <c r="K30" s="30"/>
    </row>
    <row r="31" spans="1:11" ht="15.6" customHeight="1">
      <c r="A31" s="3"/>
      <c r="B31" s="35" t="s">
        <v>32</v>
      </c>
      <c r="C31" s="49" t="s">
        <v>26</v>
      </c>
      <c r="D31" s="50">
        <v>2.9</v>
      </c>
      <c r="E31" s="57"/>
      <c r="F31" s="52">
        <f t="shared" ref="F31" si="3">D31*E31</f>
        <v>0</v>
      </c>
      <c r="J31" s="33"/>
      <c r="K31" s="32"/>
    </row>
    <row r="32" spans="1:11" ht="15.6" customHeight="1">
      <c r="A32" s="3"/>
      <c r="B32" s="36"/>
      <c r="C32" s="62"/>
      <c r="D32" s="39"/>
      <c r="E32" s="46"/>
      <c r="F32" s="39"/>
    </row>
    <row r="33" spans="1:6" ht="15.6" customHeight="1">
      <c r="A33" s="3"/>
      <c r="B33" s="48"/>
      <c r="C33" s="49"/>
      <c r="D33" s="52"/>
      <c r="E33" s="60"/>
      <c r="F33" s="43"/>
    </row>
    <row r="34" spans="1:6" ht="15.6" customHeight="1">
      <c r="A34" s="3"/>
      <c r="B34" s="36"/>
      <c r="C34" s="62"/>
      <c r="D34" s="62"/>
      <c r="E34" s="46"/>
      <c r="F34" s="39"/>
    </row>
    <row r="35" spans="1:6" ht="15.6" customHeight="1">
      <c r="A35" s="3"/>
      <c r="B35" s="48"/>
      <c r="C35" s="49"/>
      <c r="D35" s="52"/>
      <c r="E35" s="60"/>
      <c r="F35" s="43"/>
    </row>
    <row r="36" spans="1:6" s="3" customFormat="1" ht="10.15" customHeight="1"/>
    <row r="37" spans="1:6" s="3" customFormat="1" ht="15.6" customHeight="1">
      <c r="D37" s="10" t="s">
        <v>4</v>
      </c>
      <c r="E37" s="79">
        <f>SUM(F16:F35)</f>
        <v>0</v>
      </c>
      <c r="F37" s="80"/>
    </row>
    <row r="38" spans="1:6" s="3" customFormat="1" ht="24" customHeight="1"/>
    <row r="39" spans="1:6" s="3" customFormat="1" ht="15.6" customHeight="1"/>
    <row r="40" spans="1:6" ht="19.149999999999999" customHeight="1">
      <c r="A40" s="3"/>
      <c r="B40" s="73" t="s">
        <v>33</v>
      </c>
      <c r="C40" s="74"/>
      <c r="D40" s="74"/>
      <c r="E40" s="74"/>
      <c r="F40" s="74"/>
    </row>
    <row r="41" spans="1:6" s="26" customFormat="1" ht="22.9" customHeight="1">
      <c r="B41" s="27"/>
      <c r="C41" s="85" t="s">
        <v>13</v>
      </c>
      <c r="D41" s="86"/>
      <c r="E41" s="87"/>
      <c r="F41" s="28"/>
    </row>
    <row r="42" spans="1:6" s="26" customFormat="1" ht="16.149999999999999" customHeight="1">
      <c r="B42" s="12"/>
      <c r="C42" s="11"/>
      <c r="D42" s="13"/>
      <c r="E42" s="13"/>
      <c r="F42" s="22" t="s">
        <v>37</v>
      </c>
    </row>
    <row r="43" spans="1:6" s="3" customFormat="1" ht="13.15" customHeight="1">
      <c r="B43" s="81" t="s">
        <v>24</v>
      </c>
      <c r="C43" s="81"/>
      <c r="D43" s="81"/>
      <c r="E43" s="81"/>
      <c r="F43" s="81"/>
    </row>
    <row r="44" spans="1:6" ht="24" customHeight="1">
      <c r="A44" s="3"/>
      <c r="B44" s="82" t="s">
        <v>30</v>
      </c>
      <c r="C44" s="83"/>
      <c r="D44" s="83"/>
      <c r="E44" s="83"/>
      <c r="F44" s="84"/>
    </row>
    <row r="45" spans="1:6" ht="24" customHeight="1">
      <c r="A45" s="3"/>
      <c r="B45" s="70" t="s">
        <v>14</v>
      </c>
      <c r="C45" s="71"/>
      <c r="D45" s="71"/>
      <c r="E45" s="71"/>
      <c r="F45" s="72"/>
    </row>
    <row r="46" spans="1:6" ht="15.6" customHeight="1">
      <c r="B46" s="3"/>
      <c r="C46" s="3"/>
      <c r="D46" s="3"/>
      <c r="E46" s="3"/>
      <c r="F46" s="3"/>
    </row>
    <row r="47" spans="1:6" ht="18" customHeight="1">
      <c r="B47" s="3"/>
      <c r="C47" s="3"/>
      <c r="D47" s="3"/>
      <c r="E47" s="3"/>
      <c r="F47" s="3"/>
    </row>
    <row r="48" spans="1:6" ht="24" customHeight="1">
      <c r="B48" s="3"/>
      <c r="C48" s="3"/>
      <c r="D48" s="3"/>
      <c r="E48" s="3"/>
      <c r="F48" s="3"/>
    </row>
  </sheetData>
  <sheetProtection algorithmName="SHA-512" hashValue="Ux4t8UP9b19mJ0CybUU7L3iimORGSkBxSsh2JsRKQ/7gZA1KY7QsxVx86awUdogzgXiciz8veYYAC4uz23SxMw==" saltValue="BCQq180Md/FZkPAJJD9T0w==" spinCount="100000" sheet="1" objects="1" scenarios="1"/>
  <mergeCells count="13">
    <mergeCell ref="B6:F6"/>
    <mergeCell ref="C12:F12"/>
    <mergeCell ref="B5:F5"/>
    <mergeCell ref="B8:E8"/>
    <mergeCell ref="B4:F4"/>
    <mergeCell ref="B45:F45"/>
    <mergeCell ref="B40:F40"/>
    <mergeCell ref="E11:F11"/>
    <mergeCell ref="C9:E9"/>
    <mergeCell ref="E37:F37"/>
    <mergeCell ref="B43:F43"/>
    <mergeCell ref="B44:F44"/>
    <mergeCell ref="C41:E41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7 E29:E31 E19:E27">
      <formula1>0</formula1>
      <formula2>5</formula2>
    </dataValidation>
    <dataValidation type="list" allowBlank="1" showInputMessage="1" showErrorMessage="1" sqref="C41:E41">
      <formula1>$J$2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ignoredErrors>
    <ignoredError sqref="F16:F17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2025-07-17T09:03:41Z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