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1TGhh4RYfKw+BKYAsQrNY7KhhR1lDtNmvMdQQ2aCF8rhZ0hKT+CJEb4c0vzR/B4JYQKrhIrOBi5X8vMpMRzCUQ==" workbookSaltValue="k7fE9DoSWHRnBNZnzo891A==" workbookSpinCount="100000" lockStructure="1"/>
  <bookViews>
    <workbookView xWindow="0" yWindow="0" windowWidth="14355" windowHeight="11220"/>
  </bookViews>
  <sheets>
    <sheet name="Pedido libros" sheetId="1" r:id="rId1"/>
  </sheets>
  <definedNames>
    <definedName name="_xlnm.Print_Area" localSheetId="0">'Pedido libros'!$A$1:$F$54</definedName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F37" i="1" l="1"/>
  <c r="F21" i="1"/>
  <c r="F20" i="1"/>
  <c r="F29" i="1"/>
  <c r="F27" i="1"/>
  <c r="F30" i="1"/>
  <c r="F28" i="1"/>
  <c r="F18" i="1" l="1"/>
  <c r="F17" i="1" l="1"/>
  <c r="F16" i="1"/>
  <c r="F44" i="1" l="1"/>
  <c r="F41" i="1"/>
  <c r="F40" i="1"/>
  <c r="F36" i="1"/>
  <c r="F35" i="1"/>
  <c r="F34" i="1"/>
  <c r="F32" i="1" l="1"/>
  <c r="F26" i="1"/>
  <c r="F24" i="1"/>
  <c r="F22" i="1"/>
  <c r="F33" i="1"/>
  <c r="F25" i="1"/>
  <c r="F23" i="1"/>
  <c r="F31" i="1"/>
  <c r="E45" i="1" l="1"/>
</calcChain>
</file>

<file path=xl/sharedStrings.xml><?xml version="1.0" encoding="utf-8"?>
<sst xmlns="http://schemas.openxmlformats.org/spreadsheetml/2006/main" count="54" uniqueCount="50">
  <si>
    <t>Descripción</t>
  </si>
  <si>
    <t xml:space="preserve"> </t>
  </si>
  <si>
    <t>Total</t>
  </si>
  <si>
    <t>ISBN</t>
  </si>
  <si>
    <t>TOTAL</t>
  </si>
  <si>
    <t>1º Primaria</t>
  </si>
  <si>
    <t>Ensalada de letras 1.  Ed. SM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</si>
  <si>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</si>
  <si>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</si>
  <si>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</si>
  <si>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</si>
  <si>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</si>
  <si>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</si>
  <si>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</si>
  <si>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</si>
  <si>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</si>
  <si>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t>No olvede “Guardar como, formato PDF” con el nombre de fichero “Libros CSAM NombreAlumno ApellidosAlumno.pdf”</t>
  </si>
  <si>
    <t>Nuevo Parque de Papel. Iniciación a la lectura II.  Ed. SM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</si>
  <si>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</si>
  <si>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</si>
  <si>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Cuaderno de lengua 1. Cuadrícula. Anaya</t>
  </si>
  <si>
    <t>Cuaderno de lengua 3. Cuadrícula. Anaya</t>
  </si>
  <si>
    <t>Cuaderno de lengua 2. Cuadrícula. Anaya</t>
  </si>
  <si>
    <t>Lengua Castellana: “Operación mundo 1º”. Trimestral.
Cuadrícula. Anaya</t>
  </si>
  <si>
    <t>Matemáticas: “Operación Mundo 1º”. Trimestral.
Cuadrícula. Anaya</t>
  </si>
  <si>
    <t xml:space="preserve">Cuaderno de matemáticas 1. Cuadrícula. Anaya.  </t>
  </si>
  <si>
    <t xml:space="preserve">Cuaderno de matemáticas 2. Cuadrícula. Anaya.  </t>
  </si>
  <si>
    <t xml:space="preserve">Cuaderno de matemáticas 3. Cuadrícula. Anaya.  </t>
  </si>
  <si>
    <t>Natural Science: “Outside the box 1º”. BYME</t>
  </si>
  <si>
    <t>Notebook,  Natural Science</t>
  </si>
  <si>
    <t>Ciencias Sociales: “Operación Mundo 1º”. Anaya</t>
  </si>
  <si>
    <t>Religión Católica: “Sopla brisa 1º”. Edelvives</t>
  </si>
  <si>
    <t>Arts &amp; crafts: “Outside the box 1º”.  BYME</t>
  </si>
  <si>
    <t>Música: “Revuela 1º” . SM</t>
  </si>
  <si>
    <t>Cuaderno música “Revuela 1º”. SM</t>
  </si>
  <si>
    <t>Inglés: “Lead the way 1º” -  Pupil´s Book. Ed. Macmillan</t>
  </si>
  <si>
    <t>Activity Book. Ed. Macmillan</t>
  </si>
  <si>
    <t>"El misterio de la lupa roja”. Ed. Anaya</t>
  </si>
  <si>
    <t>LOS PEDIDOS DE INFANTIL DE 2,3,4,5 AÑOS Y 1º, 2º DE PRIMARIA DEBEN SER RECOGIDOS OBLIGATORIAMENTE EN LA LIBRERÍA</t>
  </si>
  <si>
    <t>Cuadernillo de San Agustín</t>
  </si>
  <si>
    <t>Curso
2025-2026</t>
  </si>
  <si>
    <t>DEVOLUCIONES Y CAMBIOS HASTA 03/10/2025</t>
  </si>
  <si>
    <t>MATERIAL</t>
  </si>
  <si>
    <t>LECTURA</t>
  </si>
  <si>
    <t xml:space="preserve">LOTE COMPLETO 1: L.Texto + C. San Agustín con 5% de descuento  </t>
  </si>
  <si>
    <t>LOTE COMPLETO 2: Lote1 + L.Lectura con 5% de descuento</t>
  </si>
  <si>
    <t>Recambio para archivador  ¼ 4 anillas de plástico con solapa</t>
  </si>
  <si>
    <t>14/07/2025 v.1</t>
  </si>
  <si>
    <t>LOTE COMPLETO 3: Lote2.+ Material con 5% de descuento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</si>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</sst>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4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b/>
      <u/>
      <sz val="8"/>
      <color theme="1" tint="0.14999847407452621"/>
      <name val="Franklin Gothic Book"/>
      <family val="2"/>
      <scheme val="minor"/>
    </font>
    <font>
      <b/>
      <sz val="8"/>
      <color theme="1" tint="0.14999847407452621"/>
      <name val="Franklin Gothic Book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color theme="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101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5" fillId="36" borderId="0" xfId="0" applyFont="1" applyFill="1" applyAlignment="1" applyProtection="1">
      <alignment horizontal="right" vertical="center"/>
      <protection hidden="1"/>
    </xf>
    <xf numFmtId="0" fontId="27" fillId="2" borderId="13" xfId="0" applyFont="1" applyFill="1" applyBorder="1" applyAlignment="1" applyProtection="1">
      <alignment horizontal="left" vertical="center" indent="1"/>
      <protection hidden="1"/>
    </xf>
    <xf numFmtId="0" fontId="27" fillId="2" borderId="11" xfId="0" applyFont="1" applyFill="1" applyBorder="1" applyAlignment="1" applyProtection="1">
      <alignment horizontal="center" vertical="center"/>
      <protection hidden="1"/>
    </xf>
    <xf numFmtId="0" fontId="27" fillId="2" borderId="12" xfId="0" applyFont="1" applyFill="1" applyBorder="1" applyAlignment="1" applyProtection="1">
      <alignment horizontal="center" vertical="center"/>
      <protection hidden="1"/>
    </xf>
    <xf numFmtId="0" fontId="28" fillId="37" borderId="20" xfId="0" applyFont="1" applyFill="1" applyBorder="1" applyAlignment="1" applyProtection="1">
      <alignment horizontal="right" vertical="center"/>
      <protection hidden="1"/>
    </xf>
    <xf numFmtId="0" fontId="28" fillId="37" borderId="15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vertical="center"/>
      <protection hidden="1"/>
    </xf>
    <xf numFmtId="49" fontId="30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1" fillId="0" borderId="0" xfId="0" applyFont="1" applyAlignment="1" applyProtection="1">
      <alignment vertical="center"/>
      <protection hidden="1"/>
    </xf>
    <xf numFmtId="0" fontId="31" fillId="36" borderId="0" xfId="0" applyFont="1" applyFill="1" applyAlignment="1" applyProtection="1">
      <alignment vertical="center"/>
      <protection hidden="1"/>
    </xf>
    <xf numFmtId="0" fontId="26" fillId="37" borderId="15" xfId="0" applyFont="1" applyFill="1" applyBorder="1" applyAlignment="1" applyProtection="1">
      <alignment horizontal="right" vertical="center"/>
      <protection hidden="1"/>
    </xf>
    <xf numFmtId="0" fontId="40" fillId="36" borderId="0" xfId="0" applyFont="1" applyFill="1" applyAlignment="1" applyProtection="1">
      <alignment horizontal="right"/>
      <protection hidden="1"/>
    </xf>
    <xf numFmtId="0" fontId="37" fillId="39" borderId="14" xfId="0" applyFont="1" applyFill="1" applyBorder="1" applyAlignment="1" applyProtection="1">
      <alignment horizontal="center" vertical="center"/>
      <protection hidden="1"/>
    </xf>
    <xf numFmtId="17" fontId="41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8" fillId="36" borderId="0" xfId="0" applyFont="1" applyFill="1" applyAlignment="1" applyProtection="1">
      <alignment horizontal="right" vertical="center"/>
      <protection hidden="1"/>
    </xf>
    <xf numFmtId="0" fontId="43" fillId="0" borderId="0" xfId="0" applyFont="1" applyAlignment="1" applyProtection="1">
      <alignment vertical="center"/>
      <protection locked="0"/>
    </xf>
    <xf numFmtId="44" fontId="36" fillId="37" borderId="1" xfId="0" applyNumberFormat="1" applyFont="1" applyFill="1" applyBorder="1" applyAlignment="1" applyProtection="1">
      <alignment horizontal="center" vertical="center"/>
      <protection hidden="1"/>
    </xf>
    <xf numFmtId="44" fontId="36" fillId="40" borderId="1" xfId="0" applyNumberFormat="1" applyFont="1" applyFill="1" applyBorder="1" applyAlignment="1" applyProtection="1">
      <alignment horizontal="center" vertical="center"/>
      <protection hidden="1"/>
    </xf>
    <xf numFmtId="0" fontId="1" fillId="37" borderId="0" xfId="0" applyFont="1" applyFill="1" applyAlignment="1" applyProtection="1">
      <alignment vertical="center"/>
      <protection hidden="1"/>
    </xf>
    <xf numFmtId="44" fontId="1" fillId="37" borderId="0" xfId="0" applyNumberFormat="1" applyFont="1" applyFill="1" applyAlignment="1" applyProtection="1">
      <alignment vertical="center"/>
      <protection hidden="1"/>
    </xf>
    <xf numFmtId="44" fontId="50" fillId="34" borderId="1" xfId="0" applyNumberFormat="1" applyFont="1" applyFill="1" applyBorder="1" applyAlignment="1" applyProtection="1">
      <alignment horizontal="center" vertical="center"/>
      <protection hidden="1"/>
    </xf>
    <xf numFmtId="44" fontId="51" fillId="34" borderId="1" xfId="0" applyNumberFormat="1" applyFont="1" applyFill="1" applyBorder="1" applyAlignment="1" applyProtection="1">
      <alignment horizontal="center" vertical="center"/>
      <protection hidden="1"/>
    </xf>
    <xf numFmtId="44" fontId="50" fillId="38" borderId="1" xfId="0" applyNumberFormat="1" applyFont="1" applyFill="1" applyBorder="1" applyAlignment="1" applyProtection="1">
      <alignment horizontal="center" vertical="center"/>
      <protection hidden="1"/>
    </xf>
    <xf numFmtId="44" fontId="51" fillId="38" borderId="26" xfId="0" applyNumberFormat="1" applyFont="1" applyFill="1" applyBorder="1" applyAlignment="1" applyProtection="1">
      <alignment horizontal="center" vertical="center"/>
      <protection hidden="1"/>
    </xf>
    <xf numFmtId="44" fontId="51" fillId="37" borderId="18" xfId="0" applyNumberFormat="1" applyFont="1" applyFill="1" applyBorder="1" applyAlignment="1" applyProtection="1">
      <alignment horizontal="center" vertical="center"/>
      <protection hidden="1"/>
    </xf>
    <xf numFmtId="1" fontId="51" fillId="37" borderId="1" xfId="0" applyNumberFormat="1" applyFont="1" applyFill="1" applyBorder="1" applyAlignment="1" applyProtection="1">
      <alignment horizontal="center" vertical="center"/>
      <protection hidden="1"/>
    </xf>
    <xf numFmtId="44" fontId="51" fillId="39" borderId="1" xfId="0" applyNumberFormat="1" applyFont="1" applyFill="1" applyBorder="1" applyAlignment="1" applyProtection="1">
      <alignment horizontal="center" vertical="center"/>
      <protection hidden="1"/>
    </xf>
    <xf numFmtId="44" fontId="51" fillId="38" borderId="1" xfId="0" applyNumberFormat="1" applyFont="1" applyFill="1" applyBorder="1" applyAlignment="1" applyProtection="1">
      <alignment horizontal="center" vertical="center"/>
      <protection hidden="1"/>
    </xf>
    <xf numFmtId="1" fontId="49" fillId="36" borderId="1" xfId="0" applyNumberFormat="1" applyFont="1" applyFill="1" applyBorder="1" applyAlignment="1" applyProtection="1">
      <alignment horizontal="center" vertical="center"/>
      <protection hidden="1"/>
    </xf>
    <xf numFmtId="44" fontId="51" fillId="35" borderId="1" xfId="0" applyNumberFormat="1" applyFont="1" applyFill="1" applyBorder="1" applyAlignment="1" applyProtection="1">
      <alignment horizontal="center" vertical="center"/>
      <protection hidden="1"/>
    </xf>
    <xf numFmtId="1" fontId="51" fillId="34" borderId="1" xfId="0" applyNumberFormat="1" applyFont="1" applyFill="1" applyBorder="1" applyAlignment="1" applyProtection="1">
      <alignment horizontal="center" vertical="center"/>
      <protection hidden="1"/>
    </xf>
    <xf numFmtId="1" fontId="51" fillId="0" borderId="0" xfId="0" applyNumberFormat="1" applyFont="1" applyAlignment="1" applyProtection="1">
      <alignment horizontal="center" vertical="center"/>
      <protection locked="0" hidden="1"/>
    </xf>
    <xf numFmtId="1" fontId="51" fillId="35" borderId="1" xfId="0" applyNumberFormat="1" applyFont="1" applyFill="1" applyBorder="1" applyAlignment="1" applyProtection="1">
      <alignment horizontal="center" vertical="center"/>
      <protection hidden="1"/>
    </xf>
    <xf numFmtId="1" fontId="51" fillId="39" borderId="0" xfId="0" applyNumberFormat="1" applyFont="1" applyFill="1" applyAlignment="1" applyProtection="1">
      <alignment horizontal="center" vertical="center"/>
      <protection locked="0" hidden="1"/>
    </xf>
    <xf numFmtId="0" fontId="51" fillId="37" borderId="26" xfId="0" applyFont="1" applyFill="1" applyBorder="1" applyAlignment="1" applyProtection="1">
      <alignment vertical="center"/>
      <protection hidden="1"/>
    </xf>
    <xf numFmtId="1" fontId="51" fillId="39" borderId="1" xfId="0" applyNumberFormat="1" applyFont="1" applyFill="1" applyBorder="1" applyAlignment="1" applyProtection="1">
      <alignment horizontal="center" vertical="center"/>
      <protection hidden="1"/>
    </xf>
    <xf numFmtId="0" fontId="51" fillId="39" borderId="1" xfId="0" applyFont="1" applyFill="1" applyBorder="1" applyAlignment="1" applyProtection="1">
      <alignment vertical="center" wrapText="1"/>
      <protection hidden="1"/>
    </xf>
    <xf numFmtId="1" fontId="51" fillId="38" borderId="1" xfId="0" applyNumberFormat="1" applyFont="1" applyFill="1" applyBorder="1" applyAlignment="1" applyProtection="1">
      <alignment horizontal="center" vertical="center"/>
      <protection locked="0" hidden="1"/>
    </xf>
    <xf numFmtId="0" fontId="51" fillId="34" borderId="1" xfId="0" applyFont="1" applyFill="1" applyBorder="1" applyAlignment="1" applyProtection="1">
      <alignment vertical="center"/>
      <protection hidden="1"/>
    </xf>
    <xf numFmtId="1" fontId="51" fillId="36" borderId="1" xfId="0" applyNumberFormat="1" applyFont="1" applyFill="1" applyBorder="1" applyAlignment="1" applyProtection="1">
      <alignment horizontal="center" vertical="center"/>
      <protection locked="0" hidden="1"/>
    </xf>
    <xf numFmtId="0" fontId="51" fillId="39" borderId="1" xfId="0" applyFont="1" applyFill="1" applyBorder="1" applyAlignment="1" applyProtection="1">
      <alignment vertical="center"/>
      <protection hidden="1"/>
    </xf>
    <xf numFmtId="1" fontId="51" fillId="36" borderId="1" xfId="0" applyNumberFormat="1" applyFont="1" applyFill="1" applyBorder="1" applyAlignment="1" applyProtection="1">
      <alignment horizontal="center" vertical="center"/>
      <protection hidden="1"/>
    </xf>
    <xf numFmtId="1" fontId="51" fillId="39" borderId="18" xfId="0" applyNumberFormat="1" applyFont="1" applyFill="1" applyBorder="1" applyAlignment="1" applyProtection="1">
      <alignment horizontal="center" vertical="center"/>
      <protection hidden="1"/>
    </xf>
    <xf numFmtId="0" fontId="51" fillId="36" borderId="1" xfId="0" applyFont="1" applyFill="1" applyBorder="1" applyAlignment="1" applyProtection="1">
      <alignment vertical="center"/>
      <protection hidden="1"/>
    </xf>
    <xf numFmtId="0" fontId="51" fillId="35" borderId="1" xfId="0" applyFont="1" applyFill="1" applyBorder="1" applyAlignment="1" applyProtection="1">
      <alignment vertical="center"/>
      <protection hidden="1"/>
    </xf>
    <xf numFmtId="0" fontId="51" fillId="34" borderId="1" xfId="0" applyFont="1" applyFill="1" applyBorder="1" applyAlignment="1" applyProtection="1">
      <alignment vertical="center" wrapText="1"/>
      <protection hidden="1"/>
    </xf>
    <xf numFmtId="1" fontId="51" fillId="39" borderId="19" xfId="0" applyNumberFormat="1" applyFont="1" applyFill="1" applyBorder="1" applyAlignment="1" applyProtection="1">
      <alignment horizontal="center" vertical="center"/>
      <protection hidden="1"/>
    </xf>
    <xf numFmtId="1" fontId="51" fillId="34" borderId="1" xfId="0" applyNumberFormat="1" applyFont="1" applyFill="1" applyBorder="1" applyAlignment="1" applyProtection="1">
      <alignment horizontal="center" vertical="center"/>
      <protection locked="0" hidden="1"/>
    </xf>
    <xf numFmtId="1" fontId="51" fillId="35" borderId="1" xfId="0" applyNumberFormat="1" applyFont="1" applyFill="1" applyBorder="1" applyAlignment="1" applyProtection="1">
      <alignment horizontal="center" vertical="center"/>
      <protection locked="0" hidden="1"/>
    </xf>
    <xf numFmtId="44" fontId="36" fillId="37" borderId="0" xfId="0" applyNumberFormat="1" applyFont="1" applyFill="1" applyBorder="1" applyAlignment="1" applyProtection="1">
      <alignment horizontal="center" vertical="center"/>
      <protection hidden="1"/>
    </xf>
    <xf numFmtId="1" fontId="50" fillId="36" borderId="1" xfId="0" applyNumberFormat="1" applyFont="1" applyFill="1" applyBorder="1" applyAlignment="1" applyProtection="1">
      <alignment horizontal="center" vertical="center"/>
      <protection hidden="1"/>
    </xf>
    <xf numFmtId="44" fontId="51" fillId="36" borderId="1" xfId="0" applyNumberFormat="1" applyFont="1" applyFill="1" applyBorder="1" applyAlignment="1" applyProtection="1">
      <alignment horizontal="center" vertical="center"/>
      <protection hidden="1"/>
    </xf>
    <xf numFmtId="0" fontId="51" fillId="36" borderId="1" xfId="0" applyFont="1" applyFill="1" applyBorder="1" applyAlignment="1">
      <alignment vertical="center"/>
    </xf>
    <xf numFmtId="1" fontId="49" fillId="39" borderId="1" xfId="0" applyNumberFormat="1" applyFont="1" applyFill="1" applyBorder="1" applyAlignment="1" applyProtection="1">
      <alignment horizontal="center" vertical="center"/>
      <protection hidden="1"/>
    </xf>
    <xf numFmtId="0" fontId="51" fillId="38" borderId="1" xfId="0" applyFont="1" applyFill="1" applyBorder="1" applyAlignment="1" applyProtection="1">
      <alignment vertical="center" wrapText="1"/>
      <protection hidden="1"/>
    </xf>
    <xf numFmtId="1" fontId="49" fillId="38" borderId="1" xfId="0" applyNumberFormat="1" applyFont="1" applyFill="1" applyBorder="1" applyAlignment="1" applyProtection="1">
      <alignment horizontal="center" vertical="center"/>
      <protection hidden="1"/>
    </xf>
    <xf numFmtId="0" fontId="52" fillId="34" borderId="1" xfId="0" applyFont="1" applyFill="1" applyBorder="1" applyAlignment="1" applyProtection="1">
      <alignment vertical="center"/>
      <protection hidden="1"/>
    </xf>
    <xf numFmtId="0" fontId="52" fillId="38" borderId="1" xfId="0" applyFont="1" applyFill="1" applyBorder="1" applyAlignment="1" applyProtection="1">
      <alignment vertical="center"/>
      <protection hidden="1"/>
    </xf>
    <xf numFmtId="44" fontId="1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53" fillId="2" borderId="1" xfId="0" applyFont="1" applyFill="1" applyBorder="1" applyAlignment="1" applyProtection="1">
      <alignment horizontal="center" vertic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0" fillId="36" borderId="15" xfId="0" applyFont="1" applyFill="1" applyBorder="1" applyAlignment="1" applyProtection="1">
      <alignment horizontal="center" vertical="center"/>
      <protection locked="0" hidden="1"/>
    </xf>
    <xf numFmtId="0" fontId="30" fillId="36" borderId="16" xfId="0" applyFont="1" applyFill="1" applyBorder="1" applyAlignment="1" applyProtection="1">
      <alignment horizontal="center" vertical="center"/>
      <protection locked="0" hidden="1"/>
    </xf>
    <xf numFmtId="0" fontId="30" fillId="36" borderId="17" xfId="0" applyFont="1" applyFill="1" applyBorder="1" applyAlignment="1" applyProtection="1">
      <alignment horizontal="center" vertical="center"/>
      <protection locked="0" hidden="1"/>
    </xf>
    <xf numFmtId="0" fontId="33" fillId="39" borderId="0" xfId="0" applyFont="1" applyFill="1" applyAlignment="1" applyProtection="1">
      <alignment horizontal="center" vertical="top" wrapText="1"/>
      <protection hidden="1"/>
    </xf>
    <xf numFmtId="0" fontId="33" fillId="39" borderId="0" xfId="0" applyFont="1" applyFill="1" applyAlignment="1" applyProtection="1">
      <alignment horizontal="center" vertical="top"/>
      <protection hidden="1"/>
    </xf>
    <xf numFmtId="0" fontId="35" fillId="37" borderId="15" xfId="0" applyFont="1" applyFill="1" applyBorder="1" applyAlignment="1" applyProtection="1">
      <alignment horizontal="center" vertical="center"/>
      <protection hidden="1"/>
    </xf>
    <xf numFmtId="0" fontId="35" fillId="37" borderId="16" xfId="0" applyFont="1" applyFill="1" applyBorder="1" applyAlignment="1" applyProtection="1">
      <alignment horizontal="center" vertical="center"/>
      <protection hidden="1"/>
    </xf>
    <xf numFmtId="0" fontId="35" fillId="37" borderId="17" xfId="0" applyFont="1" applyFill="1" applyBorder="1" applyAlignment="1" applyProtection="1">
      <alignment horizontal="center" vertical="center"/>
      <protection hidden="1"/>
    </xf>
    <xf numFmtId="0" fontId="33" fillId="39" borderId="0" xfId="0" applyFont="1" applyFill="1" applyAlignment="1" applyProtection="1">
      <alignment horizontal="center"/>
      <protection hidden="1"/>
    </xf>
    <xf numFmtId="0" fontId="46" fillId="0" borderId="32" xfId="0" applyFont="1" applyBorder="1" applyAlignment="1" applyProtection="1">
      <alignment horizontal="center" vertical="center"/>
      <protection hidden="1"/>
    </xf>
    <xf numFmtId="0" fontId="46" fillId="0" borderId="33" xfId="0" applyFont="1" applyBorder="1" applyAlignment="1" applyProtection="1">
      <alignment horizontal="center" vertical="center"/>
      <protection hidden="1"/>
    </xf>
    <xf numFmtId="0" fontId="46" fillId="0" borderId="34" xfId="0" applyFont="1" applyBorder="1" applyAlignment="1" applyProtection="1">
      <alignment horizontal="center" vertical="center"/>
      <protection hidden="1"/>
    </xf>
    <xf numFmtId="0" fontId="42" fillId="37" borderId="25" xfId="0" applyFont="1" applyFill="1" applyBorder="1" applyAlignment="1" applyProtection="1">
      <alignment horizontal="center" vertical="center"/>
      <protection hidden="1"/>
    </xf>
    <xf numFmtId="0" fontId="42" fillId="37" borderId="23" xfId="0" applyFont="1" applyFill="1" applyBorder="1" applyAlignment="1" applyProtection="1">
      <alignment horizontal="center" vertical="center"/>
      <protection hidden="1"/>
    </xf>
    <xf numFmtId="0" fontId="42" fillId="37" borderId="24" xfId="0" applyFont="1" applyFill="1" applyBorder="1" applyAlignment="1" applyProtection="1">
      <alignment horizontal="center" vertical="center"/>
      <protection hidden="1"/>
    </xf>
    <xf numFmtId="0" fontId="32" fillId="36" borderId="0" xfId="0" applyFont="1" applyFill="1" applyAlignment="1" applyProtection="1">
      <alignment horizontal="left" vertical="center" wrapText="1"/>
      <protection hidden="1"/>
    </xf>
    <xf numFmtId="1" fontId="39" fillId="36" borderId="21" xfId="1" applyNumberFormat="1" applyFont="1" applyFill="1" applyBorder="1" applyAlignment="1" applyProtection="1">
      <alignment horizontal="center" vertical="center"/>
      <protection locked="0" hidden="1"/>
    </xf>
    <xf numFmtId="1" fontId="39" fillId="36" borderId="22" xfId="1" applyNumberFormat="1" applyFont="1" applyFill="1" applyBorder="1" applyAlignment="1" applyProtection="1">
      <alignment horizontal="center" vertical="center"/>
      <protection locked="0" hidden="1"/>
    </xf>
    <xf numFmtId="0" fontId="26" fillId="36" borderId="16" xfId="0" applyFont="1" applyFill="1" applyBorder="1" applyAlignment="1" applyProtection="1">
      <alignment horizontal="center" vertical="center"/>
      <protection locked="0"/>
    </xf>
    <xf numFmtId="0" fontId="26" fillId="36" borderId="17" xfId="0" applyFont="1" applyFill="1" applyBorder="1" applyAlignment="1" applyProtection="1">
      <alignment horizontal="center" vertical="center"/>
      <protection locked="0"/>
    </xf>
    <xf numFmtId="44" fontId="26" fillId="39" borderId="19" xfId="0" applyNumberFormat="1" applyFont="1" applyFill="1" applyBorder="1" applyAlignment="1" applyProtection="1">
      <alignment horizontal="center" vertical="center"/>
      <protection hidden="1"/>
    </xf>
    <xf numFmtId="44" fontId="26" fillId="39" borderId="31" xfId="0" applyNumberFormat="1" applyFont="1" applyFill="1" applyBorder="1" applyAlignment="1" applyProtection="1">
      <alignment horizontal="center" vertical="center"/>
      <protection hidden="1"/>
    </xf>
    <xf numFmtId="0" fontId="28" fillId="36" borderId="0" xfId="0" applyFont="1" applyFill="1" applyAlignment="1" applyProtection="1">
      <alignment horizontal="center" vertical="center"/>
      <protection hidden="1"/>
    </xf>
    <xf numFmtId="0" fontId="47" fillId="0" borderId="30" xfId="0" applyFont="1" applyBorder="1" applyAlignment="1" applyProtection="1">
      <alignment horizontal="center" vertical="center"/>
      <protection hidden="1"/>
    </xf>
    <xf numFmtId="0" fontId="48" fillId="0" borderId="27" xfId="0" applyFont="1" applyBorder="1" applyAlignment="1" applyProtection="1">
      <alignment horizontal="center" vertical="center"/>
      <protection hidden="1"/>
    </xf>
    <xf numFmtId="0" fontId="48" fillId="0" borderId="28" xfId="0" applyFont="1" applyBorder="1" applyAlignment="1" applyProtection="1">
      <alignment horizontal="center" vertical="center"/>
      <protection hidden="1"/>
    </xf>
    <xf numFmtId="0" fontId="48" fillId="0" borderId="29" xfId="0" applyFont="1" applyBorder="1" applyAlignment="1" applyProtection="1">
      <alignment horizontal="center" vertic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14416</xdr:colOff>
      <xdr:row>0</xdr:row>
      <xdr:rowOff>2991</xdr:rowOff>
    </xdr:from>
    <xdr:to>
      <xdr:col>2</xdr:col>
      <xdr:colOff>1175539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2" y="2991"/>
          <a:ext cx="2356078" cy="89120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30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showRowColHeaders="0" tabSelected="1" topLeftCell="A4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8" width="9.33203125" style="3" customWidth="1"/>
    <col min="9" max="9" width="8.5546875" style="3" hidden="1" customWidth="1"/>
    <col min="10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I1" s="27" t="s">
        <v>14</v>
      </c>
    </row>
    <row r="2" spans="1:22" ht="21" customHeight="1">
      <c r="A2" s="3"/>
      <c r="B2" s="4"/>
      <c r="C2" s="3"/>
      <c r="D2" s="3"/>
      <c r="E2" s="3"/>
      <c r="F2" s="3"/>
      <c r="I2" s="27" t="s">
        <v>15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82" t="s">
        <v>18</v>
      </c>
      <c r="C4" s="82"/>
      <c r="D4" s="82"/>
      <c r="E4" s="82"/>
      <c r="F4" s="82"/>
    </row>
    <row r="5" spans="1:22" s="3" customFormat="1" ht="27.6" customHeight="1">
      <c r="B5" s="77" t="s">
        <v>19</v>
      </c>
      <c r="C5" s="78"/>
      <c r="D5" s="78"/>
      <c r="E5" s="78"/>
      <c r="F5" s="78"/>
    </row>
    <row r="6" spans="1:22" s="3" customFormat="1" ht="16.149999999999999" customHeight="1">
      <c r="B6" s="73" t="s">
        <v>12</v>
      </c>
      <c r="C6" s="73"/>
      <c r="D6" s="73"/>
      <c r="E6" s="73"/>
      <c r="F6" s="73"/>
    </row>
    <row r="7" spans="1:22" ht="10.15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79" t="s">
        <v>1</v>
      </c>
      <c r="C8" s="80"/>
      <c r="D8" s="80"/>
      <c r="E8" s="81"/>
      <c r="F8" s="25" t="s">
        <v>40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22" t="s">
        <v>13</v>
      </c>
      <c r="C9" s="92"/>
      <c r="D9" s="92"/>
      <c r="E9" s="93"/>
      <c r="F9" s="24" t="s">
        <v>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8" t="s">
        <v>9</v>
      </c>
      <c r="C11" s="19"/>
      <c r="D11" s="16" t="s">
        <v>7</v>
      </c>
      <c r="E11" s="90"/>
      <c r="F11" s="91"/>
    </row>
    <row r="12" spans="1:22" ht="18" customHeight="1" thickBot="1">
      <c r="A12" s="3"/>
      <c r="B12" s="17" t="s">
        <v>8</v>
      </c>
      <c r="C12" s="74" t="s">
        <v>1</v>
      </c>
      <c r="D12" s="75"/>
      <c r="E12" s="75"/>
      <c r="F12" s="76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3" t="s">
        <v>3</v>
      </c>
      <c r="C15" s="14" t="s">
        <v>0</v>
      </c>
      <c r="D15" s="14" t="s">
        <v>10</v>
      </c>
      <c r="E15" s="15" t="s">
        <v>11</v>
      </c>
      <c r="F15" s="14" t="s">
        <v>2</v>
      </c>
    </row>
    <row r="16" spans="1:22" ht="15.6" customHeight="1" thickTop="1">
      <c r="A16" s="71"/>
      <c r="B16" s="42" t="s">
        <v>1</v>
      </c>
      <c r="C16" s="68" t="s">
        <v>44</v>
      </c>
      <c r="D16" s="32">
        <v>370.72</v>
      </c>
      <c r="E16" s="43"/>
      <c r="F16" s="33">
        <f t="shared" ref="F16" si="0">D16*E16</f>
        <v>0</v>
      </c>
      <c r="G16" s="71"/>
    </row>
    <row r="17" spans="1:13" ht="15.6" customHeight="1">
      <c r="A17" s="71"/>
      <c r="B17" s="44"/>
      <c r="C17" s="69" t="s">
        <v>45</v>
      </c>
      <c r="D17" s="34">
        <v>431.86</v>
      </c>
      <c r="E17" s="45"/>
      <c r="F17" s="35">
        <f>D17*E17</f>
        <v>0</v>
      </c>
      <c r="G17" s="71"/>
    </row>
    <row r="18" spans="1:13" ht="15.6" customHeight="1">
      <c r="A18" s="71"/>
      <c r="B18" s="42" t="s">
        <v>1</v>
      </c>
      <c r="C18" s="68" t="s">
        <v>48</v>
      </c>
      <c r="D18" s="32">
        <v>432.81</v>
      </c>
      <c r="E18" s="43"/>
      <c r="F18" s="33">
        <f t="shared" ref="F18" si="1">D18*E18</f>
        <v>0</v>
      </c>
      <c r="G18" s="71"/>
    </row>
    <row r="19" spans="1:13" ht="4.9000000000000004" customHeight="1">
      <c r="A19" s="71"/>
      <c r="B19" s="37"/>
      <c r="C19" s="46"/>
      <c r="D19" s="36"/>
      <c r="E19" s="37"/>
      <c r="F19" s="37"/>
      <c r="G19" s="71"/>
    </row>
    <row r="20" spans="1:13" ht="22.35" customHeight="1">
      <c r="A20" s="71"/>
      <c r="B20" s="47">
        <v>9788469892343</v>
      </c>
      <c r="C20" s="48" t="s">
        <v>23</v>
      </c>
      <c r="D20" s="38">
        <v>42.6</v>
      </c>
      <c r="E20" s="49"/>
      <c r="F20" s="39">
        <f t="shared" ref="F20:F32" si="2">D20*E20</f>
        <v>0</v>
      </c>
      <c r="G20" s="71"/>
      <c r="K20" s="28"/>
      <c r="L20" s="28"/>
      <c r="M20" s="28"/>
    </row>
    <row r="21" spans="1:13" ht="15.6" customHeight="1">
      <c r="A21" s="71"/>
      <c r="B21" s="42">
        <v>9788469892374</v>
      </c>
      <c r="C21" s="50" t="s">
        <v>20</v>
      </c>
      <c r="D21" s="33">
        <v>8.64</v>
      </c>
      <c r="E21" s="51"/>
      <c r="F21" s="33">
        <f t="shared" si="2"/>
        <v>0</v>
      </c>
      <c r="G21" s="71"/>
      <c r="K21" s="29"/>
      <c r="L21" s="29"/>
      <c r="M21" s="29"/>
    </row>
    <row r="22" spans="1:13" ht="15.6" customHeight="1">
      <c r="A22" s="71"/>
      <c r="B22" s="47">
        <v>9788469892381</v>
      </c>
      <c r="C22" s="52" t="s">
        <v>22</v>
      </c>
      <c r="D22" s="38">
        <v>8.64</v>
      </c>
      <c r="E22" s="49"/>
      <c r="F22" s="39">
        <f t="shared" si="2"/>
        <v>0</v>
      </c>
      <c r="G22" s="71"/>
      <c r="K22" s="28"/>
      <c r="L22" s="28"/>
      <c r="M22" s="28"/>
    </row>
    <row r="23" spans="1:13" ht="15.6" customHeight="1">
      <c r="A23" s="71"/>
      <c r="B23" s="53">
        <v>9788469892398</v>
      </c>
      <c r="C23" s="50" t="s">
        <v>21</v>
      </c>
      <c r="D23" s="33">
        <v>8.64</v>
      </c>
      <c r="E23" s="51"/>
      <c r="F23" s="33">
        <f t="shared" si="2"/>
        <v>0</v>
      </c>
      <c r="G23" s="71"/>
      <c r="K23" s="29"/>
      <c r="L23" s="29"/>
      <c r="M23" s="29"/>
    </row>
    <row r="24" spans="1:13" ht="22.35" customHeight="1">
      <c r="A24" s="71"/>
      <c r="B24" s="47">
        <v>9788469893609</v>
      </c>
      <c r="C24" s="48" t="s">
        <v>24</v>
      </c>
      <c r="D24" s="38">
        <v>42.6</v>
      </c>
      <c r="E24" s="49"/>
      <c r="F24" s="39">
        <f t="shared" si="2"/>
        <v>0</v>
      </c>
      <c r="G24" s="71"/>
      <c r="K24" s="28"/>
      <c r="L24" s="28"/>
      <c r="M24" s="28"/>
    </row>
    <row r="25" spans="1:13" ht="15.6" customHeight="1">
      <c r="A25" s="71"/>
      <c r="B25" s="53">
        <v>9788467803259</v>
      </c>
      <c r="C25" s="50" t="s">
        <v>25</v>
      </c>
      <c r="D25" s="33">
        <v>8.64</v>
      </c>
      <c r="E25" s="51"/>
      <c r="F25" s="33">
        <f t="shared" si="2"/>
        <v>0</v>
      </c>
      <c r="G25" s="71"/>
      <c r="K25" s="29"/>
      <c r="L25" s="29"/>
      <c r="M25" s="29"/>
    </row>
    <row r="26" spans="1:13" ht="15.6" customHeight="1">
      <c r="A26" s="71"/>
      <c r="B26" s="54">
        <v>9788467803396</v>
      </c>
      <c r="C26" s="52" t="s">
        <v>26</v>
      </c>
      <c r="D26" s="38">
        <v>8.64</v>
      </c>
      <c r="E26" s="49"/>
      <c r="F26" s="39">
        <f t="shared" si="2"/>
        <v>0</v>
      </c>
      <c r="G26" s="71"/>
      <c r="K26" s="28"/>
      <c r="L26" s="28"/>
      <c r="M26" s="28"/>
    </row>
    <row r="27" spans="1:13" ht="15.6" customHeight="1">
      <c r="A27" s="71"/>
      <c r="B27" s="53">
        <v>9788467804263</v>
      </c>
      <c r="C27" s="55" t="s">
        <v>27</v>
      </c>
      <c r="D27" s="33">
        <v>8.64</v>
      </c>
      <c r="E27" s="51"/>
      <c r="F27" s="33">
        <f t="shared" ref="F27" si="3">D27*E27</f>
        <v>0</v>
      </c>
      <c r="G27" s="71"/>
      <c r="K27" s="29"/>
      <c r="L27" s="29"/>
      <c r="M27" s="29"/>
    </row>
    <row r="28" spans="1:13" ht="15.6" customHeight="1">
      <c r="A28" s="71"/>
      <c r="B28" s="47">
        <v>9788419417640</v>
      </c>
      <c r="C28" s="56" t="s">
        <v>28</v>
      </c>
      <c r="D28" s="41">
        <v>30.6</v>
      </c>
      <c r="E28" s="49"/>
      <c r="F28" s="39">
        <f t="shared" ref="F28:F29" si="4">D28*E28</f>
        <v>0</v>
      </c>
      <c r="G28" s="71"/>
      <c r="K28" s="28"/>
      <c r="L28" s="28"/>
      <c r="M28" s="28"/>
    </row>
    <row r="29" spans="1:13" ht="15.6" customHeight="1">
      <c r="A29" s="71"/>
      <c r="B29" s="53">
        <v>9788419417657</v>
      </c>
      <c r="C29" s="57" t="s">
        <v>29</v>
      </c>
      <c r="D29" s="33">
        <v>15.5</v>
      </c>
      <c r="E29" s="51"/>
      <c r="F29" s="33">
        <f t="shared" si="4"/>
        <v>0</v>
      </c>
      <c r="G29" s="71"/>
      <c r="K29" s="29"/>
      <c r="L29" s="29"/>
      <c r="M29" s="29"/>
    </row>
    <row r="30" spans="1:13" ht="15.6" customHeight="1">
      <c r="A30" s="71"/>
      <c r="B30" s="58">
        <v>9788469895627</v>
      </c>
      <c r="C30" s="56" t="s">
        <v>30</v>
      </c>
      <c r="D30" s="41">
        <v>29</v>
      </c>
      <c r="E30" s="49"/>
      <c r="F30" s="39">
        <f t="shared" ref="F30" si="5">D30*E30</f>
        <v>0</v>
      </c>
      <c r="G30" s="71"/>
      <c r="K30" s="28"/>
      <c r="L30" s="28"/>
      <c r="M30" s="28"/>
    </row>
    <row r="31" spans="1:13" ht="15.6" customHeight="1">
      <c r="A31" s="71"/>
      <c r="B31" s="53">
        <v>9788414038673</v>
      </c>
      <c r="C31" s="57" t="s">
        <v>31</v>
      </c>
      <c r="D31" s="33">
        <v>32.5</v>
      </c>
      <c r="E31" s="59"/>
      <c r="F31" s="33">
        <f>D31*E31</f>
        <v>0</v>
      </c>
      <c r="G31" s="71"/>
      <c r="K31" s="29"/>
      <c r="L31" s="29"/>
      <c r="M31" s="29"/>
    </row>
    <row r="32" spans="1:13" ht="15.6" customHeight="1">
      <c r="A32" s="71"/>
      <c r="B32" s="47">
        <v>9788418651144</v>
      </c>
      <c r="C32" s="56" t="s">
        <v>32</v>
      </c>
      <c r="D32" s="41">
        <v>33.799999999999997</v>
      </c>
      <c r="E32" s="60"/>
      <c r="F32" s="39">
        <f t="shared" si="2"/>
        <v>0</v>
      </c>
      <c r="G32" s="71"/>
      <c r="K32" s="28"/>
      <c r="L32" s="28"/>
      <c r="M32" s="28"/>
    </row>
    <row r="33" spans="1:13" ht="15.6" customHeight="1">
      <c r="A33" s="71"/>
      <c r="B33" s="53">
        <v>9788413925424</v>
      </c>
      <c r="C33" s="57" t="s">
        <v>33</v>
      </c>
      <c r="D33" s="33">
        <v>35</v>
      </c>
      <c r="E33" s="59"/>
      <c r="F33" s="33">
        <f t="shared" ref="F33:F36" si="6">D33*E33</f>
        <v>0</v>
      </c>
      <c r="G33" s="71"/>
      <c r="K33" s="29"/>
      <c r="L33" s="29"/>
      <c r="M33" s="29"/>
    </row>
    <row r="34" spans="1:13" ht="15.6" customHeight="1">
      <c r="A34" s="71"/>
      <c r="B34" s="47">
        <v>9788413926568</v>
      </c>
      <c r="C34" s="56" t="s">
        <v>34</v>
      </c>
      <c r="D34" s="41">
        <v>9.9</v>
      </c>
      <c r="E34" s="60"/>
      <c r="F34" s="39">
        <f t="shared" si="6"/>
        <v>0</v>
      </c>
      <c r="G34" s="71"/>
      <c r="K34" s="28"/>
      <c r="L34" s="28"/>
      <c r="M34" s="28"/>
    </row>
    <row r="35" spans="1:13" ht="15.6" customHeight="1">
      <c r="A35" s="71"/>
      <c r="B35" s="53">
        <v>9781380049902</v>
      </c>
      <c r="C35" s="57" t="s">
        <v>35</v>
      </c>
      <c r="D35" s="33">
        <v>31.1</v>
      </c>
      <c r="E35" s="59"/>
      <c r="F35" s="33">
        <f t="shared" si="6"/>
        <v>0</v>
      </c>
      <c r="G35" s="71"/>
      <c r="K35" s="29"/>
      <c r="L35" s="29"/>
      <c r="M35" s="29"/>
    </row>
    <row r="36" spans="1:13" ht="15.6" customHeight="1">
      <c r="A36" s="71"/>
      <c r="B36" s="47">
        <v>9781380099877</v>
      </c>
      <c r="C36" s="56" t="s">
        <v>36</v>
      </c>
      <c r="D36" s="41">
        <v>27</v>
      </c>
      <c r="E36" s="60"/>
      <c r="F36" s="39">
        <f t="shared" si="6"/>
        <v>0</v>
      </c>
      <c r="G36" s="71"/>
      <c r="K36" s="28"/>
      <c r="L36" s="28"/>
      <c r="M36" s="28"/>
    </row>
    <row r="37" spans="1:13" ht="15.6" customHeight="1">
      <c r="A37" s="71"/>
      <c r="B37" s="44">
        <v>8421728595890</v>
      </c>
      <c r="C37" s="64" t="s">
        <v>39</v>
      </c>
      <c r="D37" s="63">
        <v>8.8000000000000007</v>
      </c>
      <c r="E37" s="51"/>
      <c r="F37" s="33">
        <f t="shared" ref="F37" si="7">D37*E37</f>
        <v>0</v>
      </c>
      <c r="G37" s="71"/>
      <c r="K37" s="28"/>
      <c r="L37" s="28"/>
      <c r="M37" s="61"/>
    </row>
    <row r="38" spans="1:13" ht="15.6" customHeight="1">
      <c r="A38" s="71"/>
      <c r="B38" s="3"/>
      <c r="C38" s="3"/>
      <c r="D38" s="3"/>
      <c r="E38" s="3"/>
      <c r="F38" s="3"/>
      <c r="G38" s="71"/>
      <c r="K38" s="29"/>
      <c r="L38" s="29"/>
      <c r="M38" s="31"/>
    </row>
    <row r="39" spans="1:13" ht="15.6" customHeight="1">
      <c r="A39" s="71"/>
      <c r="B39" s="62" t="s">
        <v>43</v>
      </c>
      <c r="C39" s="55"/>
      <c r="D39" s="63"/>
      <c r="E39" s="11"/>
      <c r="F39" s="11"/>
      <c r="G39" s="71"/>
      <c r="K39" s="28"/>
      <c r="L39" s="28"/>
      <c r="M39" s="30"/>
    </row>
    <row r="40" spans="1:13" ht="15.6" customHeight="1">
      <c r="A40" s="71"/>
      <c r="B40" s="65">
        <v>9788434864061</v>
      </c>
      <c r="C40" s="66" t="s">
        <v>17</v>
      </c>
      <c r="D40" s="39">
        <v>14.3</v>
      </c>
      <c r="E40" s="49"/>
      <c r="F40" s="39">
        <f>D40*E40</f>
        <v>0</v>
      </c>
      <c r="G40" s="71"/>
      <c r="K40" s="29"/>
      <c r="L40" s="29"/>
      <c r="M40" s="30"/>
    </row>
    <row r="41" spans="1:13" ht="15.6" customHeight="1">
      <c r="A41" s="71"/>
      <c r="B41" s="40">
        <v>9788491821021</v>
      </c>
      <c r="C41" s="55" t="s">
        <v>6</v>
      </c>
      <c r="D41" s="63">
        <v>21.35</v>
      </c>
      <c r="E41" s="51"/>
      <c r="F41" s="33">
        <f>D41*E41</f>
        <v>0</v>
      </c>
      <c r="G41" s="71"/>
      <c r="K41" s="28"/>
      <c r="L41" s="31"/>
      <c r="M41" s="30"/>
    </row>
    <row r="42" spans="1:13" ht="15.6" customHeight="1">
      <c r="A42" s="71"/>
      <c r="B42" s="67">
        <v>9788467845983</v>
      </c>
      <c r="C42" s="66" t="s">
        <v>37</v>
      </c>
      <c r="D42" s="39">
        <v>28.7</v>
      </c>
      <c r="E42" s="49"/>
      <c r="F42" s="39">
        <f>D42*E42</f>
        <v>0</v>
      </c>
      <c r="G42" s="71"/>
      <c r="K42" s="61"/>
      <c r="L42" s="31"/>
      <c r="M42" s="30"/>
    </row>
    <row r="43" spans="1:13" ht="15.6" customHeight="1">
      <c r="A43" s="71"/>
      <c r="B43" s="3"/>
      <c r="C43" s="3"/>
      <c r="D43" s="3"/>
      <c r="E43" s="3"/>
      <c r="F43" s="3"/>
      <c r="G43" s="71"/>
      <c r="K43" s="61"/>
      <c r="L43" s="31"/>
      <c r="M43" s="30"/>
    </row>
    <row r="44" spans="1:13" ht="13.15" customHeight="1">
      <c r="A44" s="71"/>
      <c r="B44" s="62" t="s">
        <v>42</v>
      </c>
      <c r="C44" s="55" t="s">
        <v>46</v>
      </c>
      <c r="D44" s="63">
        <v>1</v>
      </c>
      <c r="E44" s="51"/>
      <c r="F44" s="33">
        <f>D44*E44</f>
        <v>0</v>
      </c>
      <c r="G44" s="71"/>
      <c r="K44" s="31"/>
      <c r="L44" s="30"/>
      <c r="M44" s="30"/>
    </row>
    <row r="45" spans="1:13" ht="20.45" customHeight="1">
      <c r="A45" s="71"/>
      <c r="B45" s="71"/>
      <c r="C45" s="71"/>
      <c r="D45" s="72" t="s">
        <v>4</v>
      </c>
      <c r="E45" s="94">
        <f>SUM(F16:F44)</f>
        <v>0</v>
      </c>
      <c r="F45" s="95"/>
      <c r="G45" s="71"/>
    </row>
    <row r="46" spans="1:13" ht="7.9" customHeight="1">
      <c r="A46" s="3"/>
      <c r="B46" s="3"/>
      <c r="C46" s="3"/>
      <c r="D46" s="70"/>
      <c r="E46" s="3"/>
      <c r="F46" s="3"/>
    </row>
    <row r="47" spans="1:13" ht="7.9" customHeight="1">
      <c r="A47" s="3"/>
      <c r="B47" s="3"/>
      <c r="C47" s="3"/>
      <c r="D47" s="3"/>
      <c r="E47" s="3"/>
      <c r="F47" s="3"/>
    </row>
    <row r="48" spans="1:13" s="20" customFormat="1" ht="22.9" customHeight="1">
      <c r="B48" s="89" t="s">
        <v>49</v>
      </c>
      <c r="C48" s="89"/>
      <c r="D48" s="89"/>
      <c r="E48" s="89"/>
      <c r="F48" s="89"/>
    </row>
    <row r="49" spans="2:6" s="20" customFormat="1" ht="3.6" customHeight="1">
      <c r="B49" s="96"/>
      <c r="C49" s="96"/>
      <c r="D49" s="96"/>
      <c r="E49" s="96"/>
      <c r="F49" s="96"/>
    </row>
    <row r="50" spans="2:6" s="20" customFormat="1" ht="16.149999999999999" customHeight="1">
      <c r="B50" s="26"/>
      <c r="C50" s="86" t="s">
        <v>15</v>
      </c>
      <c r="D50" s="87"/>
      <c r="E50" s="88"/>
      <c r="F50" s="21"/>
    </row>
    <row r="51" spans="2:6" s="3" customFormat="1" ht="7.9" customHeight="1">
      <c r="B51" s="11"/>
      <c r="C51" s="10"/>
      <c r="D51" s="12"/>
      <c r="E51" s="12"/>
      <c r="F51" s="23" t="s">
        <v>47</v>
      </c>
    </row>
    <row r="52" spans="2:6" s="3" customFormat="1" ht="18" customHeight="1">
      <c r="B52" s="97" t="s">
        <v>38</v>
      </c>
      <c r="C52" s="97"/>
      <c r="D52" s="97"/>
      <c r="E52" s="97"/>
      <c r="F52" s="97"/>
    </row>
    <row r="53" spans="2:6" s="3" customFormat="1" ht="18" customHeight="1">
      <c r="B53" s="98" t="s">
        <v>41</v>
      </c>
      <c r="C53" s="99"/>
      <c r="D53" s="99"/>
      <c r="E53" s="99"/>
      <c r="F53" s="100"/>
    </row>
    <row r="54" spans="2:6" s="3" customFormat="1" ht="15.6" customHeight="1">
      <c r="B54" s="83" t="s">
        <v>16</v>
      </c>
      <c r="C54" s="84"/>
      <c r="D54" s="84"/>
      <c r="E54" s="84"/>
      <c r="F54" s="85"/>
    </row>
  </sheetData>
  <sheetProtection algorithmName="SHA-512" hashValue="mpFP0K5X3Bb56Lgbp+gk9RBh9RHMGD5R7LfiTvSFFAwJjXb59ViCx8jC+y+EorQ96eMjfBOlPOj5ePwiydJSTA==" saltValue="sZEYLuNI0m5zymf/1L/5mA==" spinCount="100000" sheet="1" objects="1" scenarios="1"/>
  <mergeCells count="14">
    <mergeCell ref="B54:F54"/>
    <mergeCell ref="C50:E50"/>
    <mergeCell ref="B48:F48"/>
    <mergeCell ref="E11:F11"/>
    <mergeCell ref="C9:E9"/>
    <mergeCell ref="E45:F45"/>
    <mergeCell ref="B49:F49"/>
    <mergeCell ref="B52:F52"/>
    <mergeCell ref="B53:F53"/>
    <mergeCell ref="B6:F6"/>
    <mergeCell ref="C12:F12"/>
    <mergeCell ref="B5:F5"/>
    <mergeCell ref="B8:E8"/>
    <mergeCell ref="B4:F4"/>
  </mergeCells>
  <phoneticPr fontId="6" type="noConversion"/>
  <dataValidations count="6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InputMessage="1" showErrorMessage="1" prompt="Valor entre 0 y 5." sqref="E16:E18 E20:E37 E44 E40:E42">
      <formula1>0</formula1>
      <formula2>5</formula2>
    </dataValidation>
    <dataValidation type="list" allowBlank="1" showInputMessage="1" showErrorMessage="1" sqref="C50:E50">
      <formula1>$I$2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3C8152-D0F9-48D0-A146-BF2A11A42B18}">
  <ds:schemaRefs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2025-07-14T13:49:20Z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