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mqxFhb1Nm4VgJ5qap5gcU0j1mv/2rFRHHkFOMiLrZvCl9hbekzNv+DJ1Y/UwcJfo3OQ3Qo6uMU0FCKuI2GnHag==" workbookSaltValue="yiOv4basDVwLFG/t5YWmHA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_xlnm.Print_Area" localSheetId="0">'Pedido libros'!$A$1:$F$56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6" i="1"/>
  <c r="F18" i="1" l="1"/>
  <c r="F17" i="1"/>
  <c r="F16" i="1"/>
  <c r="F39" i="1" l="1"/>
  <c r="F37" i="1"/>
  <c r="F24" i="1" l="1"/>
  <c r="F35" i="1" l="1"/>
  <c r="F31" i="1"/>
  <c r="F30" i="1"/>
  <c r="F29" i="1"/>
  <c r="F28" i="1"/>
  <c r="F26" i="1" l="1"/>
  <c r="F22" i="1"/>
  <c r="F21" i="1"/>
  <c r="F27" i="1"/>
  <c r="F23" i="1"/>
  <c r="F20" i="1"/>
  <c r="F25" i="1"/>
  <c r="E45" i="1" l="1"/>
</calcChain>
</file>

<file path=xl/sharedStrings.xml><?xml version="1.0" encoding="utf-8"?>
<sst xmlns="http://schemas.openxmlformats.org/spreadsheetml/2006/main" count="48" uniqueCount="45">
  <si>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</si>
  <si>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</si>
  <si>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</si>
  <si>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</si>
  <si>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</si>
  <si>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</si>
  <si>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</si>
  <si>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</si>
  <si>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</si>
  <si>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</si>
  <si>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t>El pago se realizará por tranferencia bancaria a la cuenta IBAN  ES51 0081 0640 6500 0249 8453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</si>
  <si>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</si>
  <si>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</si>
  <si>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</si>
  <si>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</si>
  <si>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</si>
  <si>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No olvede “Guardar como, formato PDF” con el nombre de fichero “Libros CSAM NombreAlumno ApellidosAlumno.pdf”</t>
  </si>
  <si>
    <t>3º Primaria</t>
  </si>
  <si>
    <t>Catequesis 1ª Comunión, 1er año. Ed. FAMILIA DE JESÚS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</si>
  <si>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</si>
  <si>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“Esto no es (solo) un diario”.  SM</t>
  </si>
  <si>
    <t>“El superzorro”. Roald Dahl. Alfaguara</t>
  </si>
  <si>
    <t xml:space="preserve"> Matemáticas: “Revuela 3º”. TRIMESTRAL. SM </t>
  </si>
  <si>
    <t xml:space="preserve"> Natural Science - Book “Outside the box 3º”. BYME </t>
  </si>
  <si>
    <t xml:space="preserve"> Natural Science - Notbook</t>
  </si>
  <si>
    <t>Ciencias Sociales: “Operación mundo 3º”. Anaya</t>
  </si>
  <si>
    <t>Religión: “Eres luz 3º”. Edelvives</t>
  </si>
  <si>
    <t>Arts &amp; crafts: “Outside the box 3º”. BYME</t>
  </si>
  <si>
    <t>Música: “Revuela 3º”. SM</t>
  </si>
  <si>
    <t>Cuaderno música Revuela-22. SM</t>
  </si>
  <si>
    <t>Inglés - Pupil´s Book “Lead the way 3º”. Macmillan</t>
  </si>
  <si>
    <t>Inglés - Activity Book</t>
  </si>
  <si>
    <t xml:space="preserve"> Lengua Castellana: “Operación Mundo 3. TRIMESTRAL. Anaya</t>
  </si>
  <si>
    <t>“Si entras no sales 3”. ED. Anaya</t>
  </si>
  <si>
    <t>Curso
2025-2026</t>
  </si>
  <si>
    <t>DEVOLUCIONES Y CAMBIOS HASTA 03/10/2025</t>
  </si>
  <si>
    <t>Libro San Agustín</t>
  </si>
  <si>
    <t>LECTURA</t>
  </si>
  <si>
    <t>MATERIAL</t>
  </si>
  <si>
    <t xml:space="preserve">LOTE COMPLETO 1: L.Texto + L. y C. San Agustín con 5% de descuento  </t>
  </si>
  <si>
    <t>LOTE COMPLETO 2: Lote1+ L.Lectura con 5% de descuento</t>
  </si>
  <si>
    <t>LOTE COMPLETO 3: Lote2+ Material con 5% de descuento</t>
  </si>
  <si>
    <r>
      <t xml:space="preserve">Diccionario de la Lengua Española. ED. SM Prim. </t>
    </r>
    <r>
      <rPr>
        <sz val="8"/>
        <rFont val="Calibri"/>
        <family val="2"/>
      </rPr>
      <t>Nivel Básico</t>
    </r>
  </si>
  <si>
    <t>14/07/2025 v.1</t>
  </si>
  <si>
    <t>Cuadernillo San Agustín (para toda E. Primaria)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</si>
</sst>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3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20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4" fillId="0" borderId="0" xfId="0" applyFont="1" applyAlignment="1" applyProtection="1">
      <alignment vertical="center"/>
      <protection locked="0"/>
    </xf>
    <xf numFmtId="44" fontId="37" fillId="40" borderId="1" xfId="0" applyNumberFormat="1" applyFont="1" applyFill="1" applyBorder="1" applyAlignment="1" applyProtection="1">
      <alignment horizontal="center" vertical="center"/>
      <protection hidden="1"/>
    </xf>
    <xf numFmtId="44" fontId="37" fillId="37" borderId="1" xfId="0" applyNumberFormat="1" applyFont="1" applyFill="1" applyBorder="1" applyAlignment="1" applyProtection="1">
      <alignment horizontal="center"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44" fontId="1" fillId="37" borderId="0" xfId="0" applyNumberFormat="1" applyFont="1" applyFill="1" applyAlignment="1" applyProtection="1">
      <alignment vertical="center"/>
      <protection hidden="1"/>
    </xf>
    <xf numFmtId="44" fontId="49" fillId="37" borderId="1" xfId="0" applyNumberFormat="1" applyFont="1" applyFill="1" applyBorder="1" applyAlignment="1" applyProtection="1">
      <alignment horizontal="center" vertical="center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hidden="1"/>
    </xf>
    <xf numFmtId="44" fontId="50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0" borderId="0" xfId="0" applyNumberFormat="1" applyFont="1" applyAlignment="1" applyProtection="1">
      <alignment horizontal="center" vertical="center"/>
      <protection locked="0" hidden="1"/>
    </xf>
    <xf numFmtId="44" fontId="49" fillId="34" borderId="1" xfId="0" applyNumberFormat="1" applyFont="1" applyFill="1" applyBorder="1" applyAlignment="1" applyProtection="1">
      <alignment horizontal="center" vertical="center"/>
      <protection hidden="1"/>
    </xf>
    <xf numFmtId="1" fontId="49" fillId="35" borderId="1" xfId="0" applyNumberFormat="1" applyFont="1" applyFill="1" applyBorder="1" applyAlignment="1" applyProtection="1">
      <alignment horizontal="center" vertical="center"/>
      <protection hidden="1"/>
    </xf>
    <xf numFmtId="44" fontId="50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9" borderId="0" xfId="0" applyNumberFormat="1" applyFont="1" applyFill="1" applyAlignment="1" applyProtection="1">
      <alignment horizontal="center" vertical="center"/>
      <protection locked="0" hidden="1"/>
    </xf>
    <xf numFmtId="44" fontId="49" fillId="38" borderId="1" xfId="0" applyNumberFormat="1" applyFont="1" applyFill="1" applyBorder="1" applyAlignment="1" applyProtection="1">
      <alignment horizontal="center" vertical="center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hidden="1"/>
    </xf>
    <xf numFmtId="1" fontId="49" fillId="37" borderId="1" xfId="0" applyNumberFormat="1" applyFont="1" applyFill="1" applyBorder="1" applyAlignment="1" applyProtection="1">
      <alignment horizontal="center" vertical="center"/>
      <protection hidden="1"/>
    </xf>
    <xf numFmtId="0" fontId="49" fillId="37" borderId="28" xfId="0" applyFont="1" applyFill="1" applyBorder="1" applyAlignment="1" applyProtection="1">
      <alignment vertical="center"/>
      <protection hidden="1"/>
    </xf>
    <xf numFmtId="44" fontId="49" fillId="37" borderId="18" xfId="0" applyNumberFormat="1" applyFont="1" applyFill="1" applyBorder="1" applyAlignment="1" applyProtection="1">
      <alignment horizontal="center" vertical="center"/>
      <protection hidden="1"/>
    </xf>
    <xf numFmtId="44" fontId="49" fillId="40" borderId="28" xfId="0" applyNumberFormat="1" applyFont="1" applyFill="1" applyBorder="1" applyAlignment="1" applyProtection="1">
      <alignment horizontal="center" vertical="center"/>
      <protection hidden="1"/>
    </xf>
    <xf numFmtId="1" fontId="49" fillId="39" borderId="1" xfId="0" applyNumberFormat="1" applyFont="1" applyFill="1" applyBorder="1" applyAlignment="1" applyProtection="1">
      <alignment horizontal="center" vertical="center"/>
      <protection hidden="1"/>
    </xf>
    <xf numFmtId="0" fontId="49" fillId="39" borderId="1" xfId="0" applyFont="1" applyFill="1" applyBorder="1" applyAlignment="1" applyProtection="1">
      <alignment vertical="center"/>
      <protection hidden="1"/>
    </xf>
    <xf numFmtId="44" fontId="49" fillId="39" borderId="1" xfId="0" applyNumberFormat="1" applyFont="1" applyFill="1" applyBorder="1" applyAlignment="1" applyProtection="1">
      <alignment horizontal="center" vertical="center"/>
      <protection hidden="1"/>
    </xf>
    <xf numFmtId="1" fontId="49" fillId="38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6" borderId="1" xfId="0" applyFont="1" applyFill="1" applyBorder="1" applyAlignment="1" applyProtection="1">
      <alignment vertical="center"/>
      <protection hidden="1"/>
    </xf>
    <xf numFmtId="44" fontId="49" fillId="36" borderId="1" xfId="0" applyNumberFormat="1" applyFont="1" applyFill="1" applyBorder="1" applyAlignment="1" applyProtection="1">
      <alignment horizontal="center" vertical="center"/>
      <protection hidden="1"/>
    </xf>
    <xf numFmtId="1" fontId="49" fillId="34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5" borderId="1" xfId="0" applyFont="1" applyFill="1" applyBorder="1" applyAlignment="1" applyProtection="1">
      <alignment vertical="center"/>
      <protection hidden="1"/>
    </xf>
    <xf numFmtId="44" fontId="49" fillId="35" borderId="1" xfId="0" applyNumberFormat="1" applyFont="1" applyFill="1" applyBorder="1" applyAlignment="1" applyProtection="1">
      <alignment horizontal="center" vertical="center"/>
      <protection hidden="1"/>
    </xf>
    <xf numFmtId="0" fontId="49" fillId="34" borderId="1" xfId="0" applyFont="1" applyFill="1" applyBorder="1" applyAlignment="1" applyProtection="1">
      <alignment vertical="center" wrapText="1"/>
      <protection hidden="1"/>
    </xf>
    <xf numFmtId="1" fontId="49" fillId="35" borderId="19" xfId="0" applyNumberFormat="1" applyFont="1" applyFill="1" applyBorder="1" applyAlignment="1" applyProtection="1">
      <alignment horizontal="center" vertical="center"/>
      <protection hidden="1"/>
    </xf>
    <xf numFmtId="1" fontId="49" fillId="35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8" borderId="1" xfId="0" applyFont="1" applyFill="1" applyBorder="1" applyAlignment="1" applyProtection="1">
      <alignment vertical="center" wrapText="1"/>
      <protection hidden="1"/>
    </xf>
    <xf numFmtId="0" fontId="49" fillId="36" borderId="1" xfId="0" applyFont="1" applyFill="1" applyBorder="1" applyAlignment="1" applyProtection="1">
      <alignment vertical="center" wrapText="1"/>
      <protection hidden="1"/>
    </xf>
    <xf numFmtId="1" fontId="49" fillId="36" borderId="1" xfId="0" applyNumberFormat="1" applyFont="1" applyFill="1" applyBorder="1" applyAlignment="1" applyProtection="1">
      <alignment horizontal="center" vertical="center"/>
      <protection locked="0" hidden="1"/>
    </xf>
    <xf numFmtId="0" fontId="49" fillId="39" borderId="1" xfId="0" applyFont="1" applyFill="1" applyBorder="1" applyAlignment="1" applyProtection="1">
      <alignment vertical="center" wrapText="1"/>
      <protection hidden="1"/>
    </xf>
    <xf numFmtId="0" fontId="51" fillId="34" borderId="1" xfId="0" applyFont="1" applyFill="1" applyBorder="1" applyAlignment="1" applyProtection="1">
      <alignment vertical="center"/>
      <protection hidden="1"/>
    </xf>
    <xf numFmtId="0" fontId="51" fillId="38" borderId="1" xfId="0" applyFont="1" applyFill="1" applyBorder="1" applyAlignment="1" applyProtection="1">
      <alignment vertical="center"/>
      <protection hidden="1"/>
    </xf>
    <xf numFmtId="1" fontId="49" fillId="39" borderId="1" xfId="0" applyNumberFormat="1" applyFont="1" applyFill="1" applyBorder="1" applyAlignment="1" applyProtection="1">
      <alignment horizontal="center" vertical="center"/>
      <protection locked="0" hidden="1"/>
    </xf>
    <xf numFmtId="44" fontId="37" fillId="37" borderId="0" xfId="0" applyNumberFormat="1" applyFont="1" applyFill="1" applyBorder="1" applyAlignment="1" applyProtection="1">
      <alignment horizontal="center" vertical="center"/>
      <protection hidden="1"/>
    </xf>
    <xf numFmtId="44" fontId="37" fillId="40" borderId="0" xfId="0" applyNumberFormat="1" applyFont="1" applyFill="1" applyBorder="1" applyAlignment="1" applyProtection="1">
      <alignment horizontal="center" vertical="center"/>
      <protection hidden="1"/>
    </xf>
    <xf numFmtId="1" fontId="50" fillId="39" borderId="1" xfId="0" applyNumberFormat="1" applyFont="1" applyFill="1" applyBorder="1" applyAlignment="1" applyProtection="1">
      <alignment horizontal="center" vertical="center"/>
      <protection hidden="1"/>
    </xf>
    <xf numFmtId="1" fontId="50" fillId="38" borderId="1" xfId="0" applyNumberFormat="1" applyFont="1" applyFill="1" applyBorder="1" applyAlignment="1" applyProtection="1">
      <alignment horizontal="center" vertical="center"/>
      <protection hidden="1"/>
    </xf>
    <xf numFmtId="44" fontId="1" fillId="0" borderId="0" xfId="0" applyNumberFormat="1" applyFont="1" applyAlignment="1" applyProtection="1">
      <alignment vertical="center"/>
      <protection hidden="1"/>
    </xf>
    <xf numFmtId="1" fontId="49" fillId="38" borderId="1" xfId="0" applyNumberFormat="1" applyFont="1" applyFill="1" applyBorder="1" applyAlignment="1" applyProtection="1">
      <alignment horizontal="center" vertical="center"/>
      <protection hidden="1"/>
    </xf>
    <xf numFmtId="0" fontId="47" fillId="0" borderId="3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43" fillId="37" borderId="27" xfId="0" applyFont="1" applyFill="1" applyBorder="1" applyAlignment="1" applyProtection="1">
      <alignment horizontal="center" vertical="center"/>
      <protection locked="0" hidden="1"/>
    </xf>
    <xf numFmtId="0" fontId="43" fillId="37" borderId="25" xfId="0" applyFont="1" applyFill="1" applyBorder="1" applyAlignment="1" applyProtection="1">
      <alignment horizontal="center" vertical="center"/>
      <protection locked="0" hidden="1"/>
    </xf>
    <xf numFmtId="0" fontId="43" fillId="37" borderId="26" xfId="0" applyFont="1" applyFill="1" applyBorder="1" applyAlignment="1" applyProtection="1">
      <alignment horizontal="center" vertical="center"/>
      <protection locked="0"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44" fontId="27" fillId="39" borderId="24" xfId="0" applyNumberFormat="1" applyFont="1" applyFill="1" applyBorder="1" applyAlignment="1" applyProtection="1">
      <alignment horizontal="center" vertical="center"/>
      <protection hidden="1"/>
    </xf>
    <xf numFmtId="0" fontId="48" fillId="0" borderId="32" xfId="0" applyFont="1" applyBorder="1" applyAlignment="1" applyProtection="1">
      <alignment horizontal="center" vertical="center"/>
      <protection hidden="1"/>
    </xf>
    <xf numFmtId="0" fontId="48" fillId="0" borderId="33" xfId="0" applyFont="1" applyBorder="1" applyAlignment="1" applyProtection="1">
      <alignment horizontal="center" vertical="center"/>
      <protection hidden="1"/>
    </xf>
    <xf numFmtId="0" fontId="48" fillId="0" borderId="34" xfId="0" applyFont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24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8" width="9.33203125" style="3" customWidth="1"/>
    <col min="9" max="9" width="8.5546875" style="3" hidden="1" customWidth="1"/>
    <col min="10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I1" s="28" t="s">
        <v>13</v>
      </c>
    </row>
    <row r="2" spans="1:22" ht="21" customHeight="1">
      <c r="A2" s="3"/>
      <c r="B2" s="4"/>
      <c r="C2" s="3"/>
      <c r="D2" s="3"/>
      <c r="E2" s="3"/>
      <c r="F2" s="3"/>
      <c r="I2" s="28" t="s">
        <v>14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99" t="s">
        <v>10</v>
      </c>
      <c r="C4" s="99"/>
      <c r="D4" s="99"/>
      <c r="E4" s="99"/>
      <c r="F4" s="99"/>
    </row>
    <row r="5" spans="1:22" s="3" customFormat="1" ht="27.6" customHeight="1">
      <c r="B5" s="94" t="s">
        <v>19</v>
      </c>
      <c r="C5" s="95"/>
      <c r="D5" s="95"/>
      <c r="E5" s="95"/>
      <c r="F5" s="95"/>
    </row>
    <row r="6" spans="1:22" s="3" customFormat="1" ht="16.149999999999999" customHeight="1">
      <c r="B6" s="90" t="s">
        <v>11</v>
      </c>
      <c r="C6" s="90"/>
      <c r="D6" s="90"/>
      <c r="E6" s="90"/>
      <c r="F6" s="90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96" t="s">
        <v>1</v>
      </c>
      <c r="C8" s="97"/>
      <c r="D8" s="97"/>
      <c r="E8" s="98"/>
      <c r="F8" s="26" t="s">
        <v>34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3" t="s">
        <v>12</v>
      </c>
      <c r="C9" s="82"/>
      <c r="D9" s="82"/>
      <c r="E9" s="83"/>
      <c r="F9" s="25" t="s">
        <v>17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80"/>
      <c r="F11" s="81"/>
    </row>
    <row r="12" spans="1:22" ht="18" customHeight="1" thickBot="1">
      <c r="A12" s="3"/>
      <c r="B12" s="18" t="s">
        <v>6</v>
      </c>
      <c r="C12" s="91" t="s">
        <v>1</v>
      </c>
      <c r="D12" s="92"/>
      <c r="E12" s="92"/>
      <c r="F12" s="93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3"/>
      <c r="B16" s="34" t="s">
        <v>1</v>
      </c>
      <c r="C16" s="63" t="s">
        <v>39</v>
      </c>
      <c r="D16" s="35">
        <v>342.95</v>
      </c>
      <c r="E16" s="36"/>
      <c r="F16" s="37">
        <f t="shared" ref="F16:F18" si="0">D16*E16</f>
        <v>0</v>
      </c>
    </row>
    <row r="17" spans="1:13" ht="15.6" customHeight="1">
      <c r="A17" s="3"/>
      <c r="B17" s="38"/>
      <c r="C17" s="64" t="s">
        <v>40</v>
      </c>
      <c r="D17" s="39">
        <v>401.98</v>
      </c>
      <c r="E17" s="40"/>
      <c r="F17" s="41">
        <f t="shared" si="0"/>
        <v>0</v>
      </c>
    </row>
    <row r="18" spans="1:13" ht="15.6" customHeight="1">
      <c r="A18" s="3"/>
      <c r="B18" s="42"/>
      <c r="C18" s="63" t="s">
        <v>41</v>
      </c>
      <c r="D18" s="35">
        <v>422.31</v>
      </c>
      <c r="E18" s="36"/>
      <c r="F18" s="37">
        <f t="shared" si="0"/>
        <v>0</v>
      </c>
    </row>
    <row r="19" spans="1:13" ht="4.1500000000000004" customHeight="1">
      <c r="A19" s="3"/>
      <c r="B19" s="43"/>
      <c r="C19" s="44"/>
      <c r="D19" s="45"/>
      <c r="E19" s="33"/>
      <c r="F19" s="46"/>
    </row>
    <row r="20" spans="1:13" ht="15.6" customHeight="1">
      <c r="A20" s="3"/>
      <c r="B20" s="47">
        <v>9788469899151</v>
      </c>
      <c r="C20" s="48" t="s">
        <v>32</v>
      </c>
      <c r="D20" s="49">
        <v>42.2</v>
      </c>
      <c r="E20" s="50"/>
      <c r="F20" s="41">
        <f t="shared" ref="F20:F26" si="1">D20*E20</f>
        <v>0</v>
      </c>
      <c r="K20" s="30"/>
      <c r="L20" s="30"/>
      <c r="M20" s="30"/>
    </row>
    <row r="21" spans="1:13" ht="15.6" customHeight="1">
      <c r="A21" s="3"/>
      <c r="B21" s="42">
        <v>9788419102676</v>
      </c>
      <c r="C21" s="51" t="s">
        <v>22</v>
      </c>
      <c r="D21" s="52">
        <v>43.8</v>
      </c>
      <c r="E21" s="53"/>
      <c r="F21" s="37">
        <f t="shared" si="1"/>
        <v>0</v>
      </c>
      <c r="K21" s="30"/>
      <c r="L21" s="30"/>
      <c r="M21" s="30"/>
    </row>
    <row r="22" spans="1:13" ht="15.6" customHeight="1">
      <c r="A22" s="3"/>
      <c r="B22" s="38">
        <v>9788419417664</v>
      </c>
      <c r="C22" s="54" t="s">
        <v>23</v>
      </c>
      <c r="D22" s="55">
        <v>30.6</v>
      </c>
      <c r="E22" s="50"/>
      <c r="F22" s="41">
        <f t="shared" si="1"/>
        <v>0</v>
      </c>
      <c r="K22" s="30"/>
      <c r="L22" s="30"/>
      <c r="M22" s="30"/>
    </row>
    <row r="23" spans="1:13" ht="15.6" customHeight="1">
      <c r="A23" s="3"/>
      <c r="B23" s="34">
        <v>9788419417671</v>
      </c>
      <c r="C23" s="56" t="s">
        <v>24</v>
      </c>
      <c r="D23" s="37">
        <v>14.9</v>
      </c>
      <c r="E23" s="53"/>
      <c r="F23" s="37">
        <f t="shared" si="1"/>
        <v>0</v>
      </c>
      <c r="K23" s="29"/>
      <c r="L23" s="29"/>
      <c r="M23" s="29"/>
    </row>
    <row r="24" spans="1:13" ht="15.6" customHeight="1">
      <c r="A24" s="3"/>
      <c r="B24" s="57">
        <v>9788414300916</v>
      </c>
      <c r="C24" s="54" t="s">
        <v>25</v>
      </c>
      <c r="D24" s="55">
        <v>29</v>
      </c>
      <c r="E24" s="50"/>
      <c r="F24" s="41">
        <f>D24*E24</f>
        <v>0</v>
      </c>
      <c r="K24" s="30"/>
      <c r="L24" s="30"/>
      <c r="M24" s="30"/>
    </row>
    <row r="25" spans="1:13" ht="15.6" customHeight="1">
      <c r="A25" s="3"/>
      <c r="B25" s="34">
        <v>9788414038697</v>
      </c>
      <c r="C25" s="56" t="s">
        <v>26</v>
      </c>
      <c r="D25" s="37">
        <v>32.6</v>
      </c>
      <c r="E25" s="53"/>
      <c r="F25" s="37">
        <f>D25*E25</f>
        <v>0</v>
      </c>
      <c r="K25" s="29"/>
      <c r="L25" s="29"/>
      <c r="M25" s="29"/>
    </row>
    <row r="26" spans="1:13" ht="15.6" customHeight="1">
      <c r="A26" s="3"/>
      <c r="B26" s="38">
        <v>9788494134029</v>
      </c>
      <c r="C26" s="54" t="s">
        <v>18</v>
      </c>
      <c r="D26" s="55">
        <v>10</v>
      </c>
      <c r="E26" s="58"/>
      <c r="F26" s="41">
        <f t="shared" si="1"/>
        <v>0</v>
      </c>
      <c r="K26" s="30"/>
      <c r="L26" s="30"/>
      <c r="M26" s="30"/>
    </row>
    <row r="27" spans="1:13" ht="15.6" customHeight="1">
      <c r="A27" s="3"/>
      <c r="B27" s="34">
        <v>9788418651151</v>
      </c>
      <c r="C27" s="51" t="s">
        <v>27</v>
      </c>
      <c r="D27" s="37">
        <v>33.799999999999997</v>
      </c>
      <c r="E27" s="53"/>
      <c r="F27" s="37">
        <f t="shared" ref="F27:F36" si="2">D27*E27</f>
        <v>0</v>
      </c>
      <c r="K27" s="29"/>
      <c r="L27" s="29"/>
      <c r="M27" s="29"/>
    </row>
    <row r="28" spans="1:13" ht="15.6" customHeight="1">
      <c r="A28" s="3"/>
      <c r="B28" s="38">
        <v>9788413925455</v>
      </c>
      <c r="C28" s="59" t="s">
        <v>28</v>
      </c>
      <c r="D28" s="55">
        <v>39</v>
      </c>
      <c r="E28" s="58"/>
      <c r="F28" s="41">
        <f t="shared" si="2"/>
        <v>0</v>
      </c>
      <c r="K28" s="30"/>
      <c r="L28" s="30"/>
      <c r="M28" s="30"/>
    </row>
    <row r="29" spans="1:13" ht="15.6" customHeight="1">
      <c r="A29" s="3"/>
      <c r="B29" s="34">
        <v>9788413926575</v>
      </c>
      <c r="C29" s="51" t="s">
        <v>29</v>
      </c>
      <c r="D29" s="37">
        <v>9.6</v>
      </c>
      <c r="E29" s="53"/>
      <c r="F29" s="37">
        <f t="shared" si="2"/>
        <v>0</v>
      </c>
      <c r="K29" s="29"/>
      <c r="L29" s="29"/>
      <c r="M29" s="29"/>
    </row>
    <row r="30" spans="1:13" ht="15.6" customHeight="1">
      <c r="A30" s="3"/>
      <c r="B30" s="38">
        <v>9781035102167</v>
      </c>
      <c r="C30" s="59" t="s">
        <v>30</v>
      </c>
      <c r="D30" s="55">
        <v>31.1</v>
      </c>
      <c r="E30" s="58"/>
      <c r="F30" s="41">
        <f t="shared" si="2"/>
        <v>0</v>
      </c>
      <c r="K30" s="30"/>
      <c r="L30" s="30"/>
      <c r="M30" s="30"/>
    </row>
    <row r="31" spans="1:13" ht="15.6" customHeight="1">
      <c r="A31" s="3"/>
      <c r="B31" s="34">
        <v>9781380049971</v>
      </c>
      <c r="C31" s="51" t="s">
        <v>31</v>
      </c>
      <c r="D31" s="37">
        <v>27</v>
      </c>
      <c r="E31" s="53"/>
      <c r="F31" s="37">
        <f t="shared" si="2"/>
        <v>0</v>
      </c>
      <c r="K31" s="29"/>
      <c r="L31" s="29"/>
      <c r="M31" s="29"/>
    </row>
    <row r="32" spans="1:13" ht="15.6" customHeight="1">
      <c r="A32" s="3"/>
      <c r="B32" s="71">
        <v>8421728596002</v>
      </c>
      <c r="C32" s="59" t="s">
        <v>36</v>
      </c>
      <c r="D32" s="41">
        <v>9.5</v>
      </c>
      <c r="E32" s="50"/>
      <c r="F32" s="41">
        <f>D32*E32</f>
        <v>0</v>
      </c>
      <c r="K32" s="29"/>
      <c r="L32" s="29"/>
      <c r="M32" s="67"/>
    </row>
    <row r="33" spans="1:13" ht="15.6" customHeight="1">
      <c r="A33" s="3"/>
      <c r="B33" s="42">
        <v>8421728595913</v>
      </c>
      <c r="C33" s="51" t="s">
        <v>44</v>
      </c>
      <c r="D33" s="52">
        <v>7.9</v>
      </c>
      <c r="E33" s="61"/>
      <c r="F33" s="37">
        <f>D33*E33</f>
        <v>0</v>
      </c>
      <c r="K33" s="29"/>
      <c r="L33" s="29"/>
      <c r="M33" s="67"/>
    </row>
    <row r="34" spans="1:13" ht="15.6" customHeight="1">
      <c r="A34" s="3"/>
      <c r="B34" s="69" t="s">
        <v>37</v>
      </c>
      <c r="C34" s="48"/>
      <c r="D34" s="41"/>
      <c r="E34" s="49"/>
      <c r="F34" s="41"/>
      <c r="K34" s="29"/>
      <c r="L34" s="29"/>
      <c r="M34" s="67"/>
    </row>
    <row r="35" spans="1:13" ht="15.6" customHeight="1">
      <c r="A35" s="3"/>
      <c r="B35" s="42">
        <v>9788467571455</v>
      </c>
      <c r="C35" s="51" t="s">
        <v>20</v>
      </c>
      <c r="D35" s="52">
        <v>21.34</v>
      </c>
      <c r="E35" s="61"/>
      <c r="F35" s="37">
        <f t="shared" si="2"/>
        <v>0</v>
      </c>
      <c r="K35" s="30"/>
      <c r="L35" s="30"/>
      <c r="M35" s="32"/>
    </row>
    <row r="36" spans="1:13" ht="15.6" customHeight="1">
      <c r="A36" s="3"/>
      <c r="B36" s="47">
        <v>9788420482910</v>
      </c>
      <c r="C36" s="62" t="s">
        <v>21</v>
      </c>
      <c r="D36" s="41">
        <v>13.25</v>
      </c>
      <c r="E36" s="65"/>
      <c r="F36" s="41">
        <f t="shared" si="2"/>
        <v>0</v>
      </c>
      <c r="K36" s="29"/>
      <c r="L36" s="29"/>
      <c r="M36" s="31"/>
    </row>
    <row r="37" spans="1:13" ht="15.6" customHeight="1">
      <c r="A37" s="3"/>
      <c r="B37" s="42">
        <v>9788414339312</v>
      </c>
      <c r="C37" s="60" t="s">
        <v>33</v>
      </c>
      <c r="D37" s="37">
        <v>27.55</v>
      </c>
      <c r="E37" s="53"/>
      <c r="F37" s="37">
        <f t="shared" ref="F37:F39" si="3">D37*E37</f>
        <v>0</v>
      </c>
      <c r="K37" s="29"/>
      <c r="L37" s="29"/>
      <c r="M37" s="31"/>
    </row>
    <row r="38" spans="1:13" ht="15.6" customHeight="1">
      <c r="A38" s="3"/>
      <c r="B38" s="68" t="s">
        <v>38</v>
      </c>
      <c r="C38" s="62"/>
      <c r="D38" s="41"/>
      <c r="E38" s="49"/>
      <c r="F38" s="41"/>
      <c r="K38" s="29"/>
      <c r="L38" s="67"/>
      <c r="M38" s="31"/>
    </row>
    <row r="39" spans="1:13" ht="15.6" customHeight="1">
      <c r="A39" s="3"/>
      <c r="B39" s="34">
        <v>9788467573763</v>
      </c>
      <c r="C39" s="60" t="s">
        <v>42</v>
      </c>
      <c r="D39" s="52">
        <v>21.4</v>
      </c>
      <c r="E39" s="61"/>
      <c r="F39" s="37">
        <f t="shared" si="3"/>
        <v>0</v>
      </c>
      <c r="K39" s="30"/>
      <c r="L39" s="32"/>
      <c r="M39" s="31"/>
    </row>
    <row r="40" spans="1:13" ht="15.6" customHeight="1">
      <c r="A40" s="3"/>
      <c r="B40" s="69"/>
      <c r="C40" s="48"/>
      <c r="D40" s="49"/>
      <c r="E40" s="49"/>
      <c r="F40" s="41"/>
      <c r="K40" s="66"/>
      <c r="L40" s="32"/>
      <c r="M40" s="31"/>
    </row>
    <row r="41" spans="1:13" ht="15.6" customHeight="1">
      <c r="A41" s="3"/>
      <c r="E41" s="3"/>
      <c r="F41" s="3"/>
      <c r="K41" s="32"/>
      <c r="L41" s="31"/>
      <c r="M41" s="31"/>
    </row>
    <row r="42" spans="1:13" ht="15.6" customHeight="1">
      <c r="A42" s="3"/>
      <c r="E42" s="3"/>
      <c r="F42" s="3"/>
    </row>
    <row r="43" spans="1:13" ht="13.9" customHeight="1">
      <c r="A43" s="3"/>
      <c r="B43" s="3"/>
      <c r="C43" s="3"/>
      <c r="D43" s="70"/>
      <c r="E43" s="3"/>
      <c r="F43" s="3"/>
    </row>
    <row r="44" spans="1:13" ht="13.9" customHeight="1">
      <c r="A44" s="3"/>
      <c r="B44" s="3"/>
      <c r="C44" s="3"/>
      <c r="D44" s="3"/>
      <c r="E44" s="3"/>
      <c r="F44" s="3"/>
    </row>
    <row r="45" spans="1:13" ht="21" customHeight="1">
      <c r="A45" s="3"/>
      <c r="B45" s="3"/>
      <c r="C45" s="3"/>
      <c r="D45" s="10" t="s">
        <v>4</v>
      </c>
      <c r="E45" s="85">
        <f>SUM(F16:F40)</f>
        <v>0</v>
      </c>
      <c r="F45" s="86"/>
    </row>
    <row r="46" spans="1:13" ht="13.9" customHeight="1">
      <c r="A46" s="3"/>
      <c r="B46" s="3"/>
      <c r="C46" s="3"/>
      <c r="D46" s="3"/>
      <c r="E46" s="3"/>
      <c r="F46" s="3"/>
    </row>
    <row r="47" spans="1:13" ht="13.9" customHeight="1">
      <c r="A47" s="3"/>
      <c r="B47" s="3"/>
      <c r="C47" s="3"/>
      <c r="D47" s="3"/>
      <c r="E47" s="3"/>
      <c r="F47" s="3"/>
    </row>
    <row r="48" spans="1:13" s="21" customFormat="1" ht="22.9" customHeight="1">
      <c r="B48" s="78" t="s">
        <v>15</v>
      </c>
      <c r="C48" s="79"/>
      <c r="D48" s="79"/>
      <c r="E48" s="79"/>
      <c r="F48" s="79"/>
    </row>
    <row r="49" spans="1:6" s="21" customFormat="1" ht="3.6" customHeight="1">
      <c r="B49" s="84"/>
      <c r="C49" s="84"/>
      <c r="D49" s="84"/>
      <c r="E49" s="84"/>
      <c r="F49" s="84"/>
    </row>
    <row r="50" spans="1:6" s="21" customFormat="1" ht="16.149999999999999" customHeight="1">
      <c r="B50" s="27"/>
      <c r="C50" s="75" t="s">
        <v>13</v>
      </c>
      <c r="D50" s="76"/>
      <c r="E50" s="77"/>
      <c r="F50" s="22"/>
    </row>
    <row r="51" spans="1:6" s="3" customFormat="1" ht="13.15" customHeight="1">
      <c r="B51" s="12"/>
      <c r="C51" s="11"/>
      <c r="D51" s="13"/>
      <c r="E51" s="13"/>
      <c r="F51" s="24" t="s">
        <v>43</v>
      </c>
    </row>
    <row r="52" spans="1:6" s="3" customFormat="1" ht="18" customHeight="1">
      <c r="B52" s="87" t="s">
        <v>35</v>
      </c>
      <c r="C52" s="88"/>
      <c r="D52" s="88"/>
      <c r="E52" s="88"/>
      <c r="F52" s="89"/>
    </row>
    <row r="53" spans="1:6" s="3" customFormat="1" ht="15.6" customHeight="1">
      <c r="B53" s="72" t="s">
        <v>16</v>
      </c>
      <c r="C53" s="73"/>
      <c r="D53" s="73"/>
      <c r="E53" s="73"/>
      <c r="F53" s="74"/>
    </row>
    <row r="54" spans="1:6" ht="18" customHeight="1">
      <c r="A54" s="3"/>
      <c r="B54" s="3"/>
      <c r="C54" s="3"/>
      <c r="D54" s="3"/>
      <c r="E54" s="3"/>
      <c r="F54" s="3"/>
    </row>
  </sheetData>
  <sheetProtection algorithmName="SHA-512" hashValue="MBBHIR1NJMd72H/GeI76M5EqeHhlioUtI8WruCs9/N4I4SwAzbIcK/KvIO8UOVznTgr9nzAWm0b8zhVOq9as2g==" saltValue="akEYO6tHbzA25RccCn/xpA==" spinCount="100000" sheet="1" objects="1" scenarios="1"/>
  <mergeCells count="13">
    <mergeCell ref="B6:F6"/>
    <mergeCell ref="C12:F12"/>
    <mergeCell ref="B5:F5"/>
    <mergeCell ref="B8:E8"/>
    <mergeCell ref="B4:F4"/>
    <mergeCell ref="B53:F53"/>
    <mergeCell ref="C50:E50"/>
    <mergeCell ref="B48:F48"/>
    <mergeCell ref="E11:F11"/>
    <mergeCell ref="C9:E9"/>
    <mergeCell ref="B49:F49"/>
    <mergeCell ref="E45:F45"/>
    <mergeCell ref="B52:F52"/>
  </mergeCells>
  <phoneticPr fontId="6" type="noConversion"/>
  <dataValidations count="7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6:E18 E20:E33 E35:E37 E39">
      <formula1>0</formula1>
      <formula2>5</formula2>
    </dataValidation>
    <dataValidation type="whole" allowBlank="1" showErrorMessage="1" prompt="Valor entre 0 y 5." sqref="E19 E34 E38 E40">
      <formula1>0</formula1>
      <formula2>5</formula2>
    </dataValidation>
    <dataValidation type="list" allowBlank="1" showInputMessage="1" showErrorMessage="1" sqref="C50:E50">
      <formula1>$I$1:$I$2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http://purl.org/dc/elements/1.1/"/>
    <ds:schemaRef ds:uri="16c05727-aa75-4e4a-9b5f-8a80a1165891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2025-07-15T09:45:58Z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