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workbookAlgorithmName="SHA-512" workbookHashValue="Ef/TuBE03Xsc2xdq27UtvnAwdkg6Li+AzFCyKGHZrriKVDqrluReno6NPMyzc0ckurqfO/+VtRbL/PqA2IKznQ==" workbookSaltValue="CECV6XHWBypSAUK/XIruFA==" workbookSpinCount="100000" lockStructure="1"/>
  <bookViews>
    <workbookView xWindow="0" yWindow="0" windowWidth="15648" windowHeight="8556"/>
  </bookViews>
  <sheets>
    <sheet name="Pedido libros" sheetId="1" r:id="rId1"/>
  </sheets>
  <definedNames>
    <definedName name="_xlnm.Print_Area" localSheetId="0">'Pedido libros'!$A$1:$F$45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6" i="1" l="1"/>
  <c r="F28" i="1"/>
  <c r="F27" i="1" l="1"/>
  <c r="F25" i="1" l="1"/>
  <c r="F24" i="1" l="1"/>
  <c r="F23" i="1" l="1"/>
  <c r="F22" i="1" l="1"/>
  <c r="F21" i="1" l="1"/>
  <c r="F20" i="1" l="1"/>
  <c r="F19" i="1" l="1"/>
  <c r="F18" i="1" l="1"/>
  <c r="F16" i="1" l="1"/>
  <c r="E32" i="1" s="1"/>
</calcChain>
</file>

<file path=xl/sharedStrings.xml><?xml version="1.0" encoding="utf-8"?>
<sst xmlns="http://schemas.openxmlformats.org/spreadsheetml/2006/main" count="38" uniqueCount="36">
  <si>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</si>
  <si>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</si>
  <si>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</si>
  <si>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</si>
  <si>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</si>
  <si>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</si>
  <si>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</si>
  <si>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</si>
  <si>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</si>
  <si>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</si>
  <si>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</si>
  <si>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</si>
  <si>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</si>
  <si>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</si>
  <si>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</si>
  <si>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1º ESO</t>
  </si>
  <si>
    <t>No olvide “Guardar como, formato PDF” con el nombre de fichero “Libros CSAM NombreAlumno ApellidosAlumno.pdf”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</si>
  <si>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</si>
  <si>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
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</si>
  <si>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Biología y Geología comunidad en red. Madrid. Vicens Vives</t>
  </si>
  <si>
    <t>Lengua y Literatura Castellana. Ed. Vicens Vives.</t>
  </si>
  <si>
    <t>Burlington International English B1 Student’s Book</t>
  </si>
  <si>
    <t>Burlington International English B1 Workbook</t>
  </si>
  <si>
    <t>Libro de lectura: Charlie and the chocolate factory. Ed. Penguin</t>
  </si>
  <si>
    <t>Religión Católica- Comunidad Lanikai. Ed. Vicens Vives</t>
  </si>
  <si>
    <t>Musica I. Ed. Editex</t>
  </si>
  <si>
    <t>Libro San Agustín</t>
  </si>
  <si>
    <t>Cuadernillo San Agustín</t>
  </si>
  <si>
    <t>Curso
2026-2027</t>
  </si>
  <si>
    <t>Matematicas Matices E.d. SM</t>
  </si>
  <si>
    <t xml:space="preserve">Geografía e Historia E.d Anaya  </t>
  </si>
  <si>
    <t>DEVOLUCIÓN Y CAMBIO DE LIBROS SOLO HASTA 06/10/2026</t>
  </si>
  <si>
    <t>Méthode de francais 1 pour adolescents Ed. Macmillan y Maison</t>
  </si>
  <si>
    <t>Méthode de francais 1  pour adolescents cahier Ed. Macm.</t>
  </si>
  <si>
    <t>LOTE COMPLETO:  L.Texto + L. San Agustín con 5% de descuento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</si>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</sst>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_-* #,##0.00\ [$€-C0A]_-;\-* #,##0.00\ [$€-C0A]_-;_-* &quot;-&quot;??\ [$€-C0A]_-;_-@_-"/>
  </numFmts>
  <fonts count="52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rgb="FFFF0000"/>
      <name val="Franklin Gothic Book"/>
      <family val="2"/>
      <scheme val="minor"/>
    </font>
    <font>
      <sz val="1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9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19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2" fillId="0" borderId="0" xfId="0" applyFont="1" applyAlignment="1" applyProtection="1">
      <alignment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41" fillId="36" borderId="0" xfId="0" applyFont="1" applyFill="1" applyAlignment="1" applyProtection="1">
      <alignment horizontal="right"/>
      <protection hidden="1"/>
    </xf>
    <xf numFmtId="0" fontId="38" fillId="39" borderId="14" xfId="0" applyFont="1" applyFill="1" applyBorder="1" applyAlignment="1" applyProtection="1">
      <alignment horizontal="center" vertical="center"/>
      <protection hidden="1"/>
    </xf>
    <xf numFmtId="17" fontId="42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44" fillId="0" borderId="0" xfId="0" applyFont="1" applyAlignment="1" applyProtection="1">
      <alignment vertical="center"/>
      <protection locked="0"/>
    </xf>
    <xf numFmtId="166" fontId="37" fillId="37" borderId="1" xfId="0" applyNumberFormat="1" applyFont="1" applyFill="1" applyBorder="1" applyAlignment="1">
      <alignment horizontal="center" vertical="center"/>
    </xf>
    <xf numFmtId="166" fontId="37" fillId="40" borderId="1" xfId="0" applyNumberFormat="1" applyFont="1" applyFill="1" applyBorder="1" applyAlignment="1">
      <alignment horizontal="center" vertical="center"/>
    </xf>
    <xf numFmtId="44" fontId="37" fillId="37" borderId="1" xfId="0" applyNumberFormat="1" applyFont="1" applyFill="1" applyBorder="1" applyAlignment="1">
      <alignment horizontal="center" vertical="center"/>
    </xf>
    <xf numFmtId="166" fontId="1" fillId="37" borderId="0" xfId="0" applyNumberFormat="1" applyFont="1" applyFill="1" applyAlignment="1" applyProtection="1">
      <alignment vertical="center"/>
      <protection hidden="1"/>
    </xf>
    <xf numFmtId="1" fontId="48" fillId="34" borderId="1" xfId="0" applyNumberFormat="1" applyFont="1" applyFill="1" applyBorder="1" applyAlignment="1" applyProtection="1">
      <alignment horizontal="center" vertical="center"/>
      <protection hidden="1"/>
    </xf>
    <xf numFmtId="0" fontId="49" fillId="34" borderId="1" xfId="0" applyFont="1" applyFill="1" applyBorder="1" applyAlignment="1" applyProtection="1">
      <alignment vertical="center"/>
      <protection hidden="1"/>
    </xf>
    <xf numFmtId="1" fontId="48" fillId="0" borderId="0" xfId="0" applyNumberFormat="1" applyFont="1" applyAlignment="1" applyProtection="1">
      <alignment horizontal="center" vertical="center"/>
      <protection locked="0" hidden="1"/>
    </xf>
    <xf numFmtId="44" fontId="48" fillId="34" borderId="1" xfId="0" applyNumberFormat="1" applyFont="1" applyFill="1" applyBorder="1" applyAlignment="1" applyProtection="1">
      <alignment horizontal="center" vertical="center"/>
      <protection hidden="1"/>
    </xf>
    <xf numFmtId="1" fontId="48" fillId="37" borderId="1" xfId="0" applyNumberFormat="1" applyFont="1" applyFill="1" applyBorder="1" applyAlignment="1" applyProtection="1">
      <alignment horizontal="center" vertical="center"/>
      <protection hidden="1"/>
    </xf>
    <xf numFmtId="0" fontId="48" fillId="37" borderId="30" xfId="0" applyFont="1" applyFill="1" applyBorder="1" applyAlignment="1" applyProtection="1">
      <alignment vertical="center"/>
      <protection hidden="1"/>
    </xf>
    <xf numFmtId="44" fontId="48" fillId="37" borderId="18" xfId="0" applyNumberFormat="1" applyFont="1" applyFill="1" applyBorder="1" applyAlignment="1" applyProtection="1">
      <alignment horizontal="center" vertical="center"/>
      <protection hidden="1"/>
    </xf>
    <xf numFmtId="1" fontId="48" fillId="35" borderId="1" xfId="0" applyNumberFormat="1" applyFont="1" applyFill="1" applyBorder="1" applyAlignment="1" applyProtection="1">
      <alignment horizontal="center" vertical="center"/>
      <protection hidden="1"/>
    </xf>
    <xf numFmtId="1" fontId="48" fillId="39" borderId="0" xfId="0" applyNumberFormat="1" applyFont="1" applyFill="1" applyAlignment="1" applyProtection="1">
      <alignment horizontal="center" vertical="center"/>
      <protection locked="0" hidden="1"/>
    </xf>
    <xf numFmtId="44" fontId="48" fillId="38" borderId="1" xfId="0" applyNumberFormat="1" applyFont="1" applyFill="1" applyBorder="1" applyAlignment="1" applyProtection="1">
      <alignment horizontal="center" vertical="center"/>
      <protection hidden="1"/>
    </xf>
    <xf numFmtId="1" fontId="48" fillId="36" borderId="0" xfId="0" applyNumberFormat="1" applyFont="1" applyFill="1" applyAlignment="1" applyProtection="1">
      <alignment horizontal="center" vertical="center"/>
      <protection locked="0" hidden="1"/>
    </xf>
    <xf numFmtId="1" fontId="48" fillId="35" borderId="18" xfId="0" applyNumberFormat="1" applyFont="1" applyFill="1" applyBorder="1" applyAlignment="1" applyProtection="1">
      <alignment horizontal="center" vertical="center"/>
      <protection hidden="1"/>
    </xf>
    <xf numFmtId="1" fontId="48" fillId="39" borderId="1" xfId="0" applyNumberFormat="1" applyFont="1" applyFill="1" applyBorder="1" applyAlignment="1" applyProtection="1">
      <alignment horizontal="center" vertical="center"/>
      <protection hidden="1"/>
    </xf>
    <xf numFmtId="44" fontId="48" fillId="38" borderId="30" xfId="0" applyNumberFormat="1" applyFont="1" applyFill="1" applyBorder="1" applyAlignment="1" applyProtection="1">
      <alignment horizontal="center" vertical="center"/>
      <protection hidden="1"/>
    </xf>
    <xf numFmtId="1" fontId="48" fillId="36" borderId="1" xfId="0" applyNumberFormat="1" applyFont="1" applyFill="1" applyBorder="1" applyAlignment="1" applyProtection="1">
      <alignment horizontal="center" vertical="center"/>
      <protection hidden="1"/>
    </xf>
    <xf numFmtId="1" fontId="48" fillId="38" borderId="1" xfId="0" applyNumberFormat="1" applyFont="1" applyFill="1" applyBorder="1" applyAlignment="1" applyProtection="1">
      <alignment horizontal="center" vertical="center"/>
      <protection hidden="1"/>
    </xf>
    <xf numFmtId="1" fontId="48" fillId="37" borderId="0" xfId="0" applyNumberFormat="1" applyFont="1" applyFill="1" applyAlignment="1" applyProtection="1">
      <alignment horizontal="center" vertical="center"/>
      <protection hidden="1"/>
    </xf>
    <xf numFmtId="0" fontId="48" fillId="37" borderId="0" xfId="0" applyFont="1" applyFill="1" applyAlignment="1" applyProtection="1">
      <alignment vertical="center"/>
      <protection hidden="1"/>
    </xf>
    <xf numFmtId="44" fontId="48" fillId="37" borderId="31" xfId="0" applyNumberFormat="1" applyFont="1" applyFill="1" applyBorder="1" applyAlignment="1" applyProtection="1">
      <alignment horizontal="center" vertical="center"/>
      <protection hidden="1"/>
    </xf>
    <xf numFmtId="166" fontId="21" fillId="0" borderId="0" xfId="0" applyNumberFormat="1" applyFont="1" applyAlignment="1" applyProtection="1">
      <alignment vertical="center"/>
      <protection hidden="1"/>
    </xf>
    <xf numFmtId="166" fontId="48" fillId="39" borderId="1" xfId="0" applyNumberFormat="1" applyFont="1" applyFill="1" applyBorder="1" applyAlignment="1" applyProtection="1">
      <alignment horizontal="center" vertical="center"/>
      <protection hidden="1"/>
    </xf>
    <xf numFmtId="166" fontId="48" fillId="34" borderId="1" xfId="0" applyNumberFormat="1" applyFont="1" applyFill="1" applyBorder="1" applyAlignment="1" applyProtection="1">
      <alignment horizontal="center" vertical="center"/>
      <protection hidden="1"/>
    </xf>
    <xf numFmtId="166" fontId="48" fillId="35" borderId="1" xfId="0" applyNumberFormat="1" applyFont="1" applyFill="1" applyBorder="1" applyAlignment="1" applyProtection="1">
      <alignment horizontal="center" vertical="center"/>
      <protection hidden="1"/>
    </xf>
    <xf numFmtId="44" fontId="48" fillId="39" borderId="18" xfId="0" applyNumberFormat="1" applyFont="1" applyFill="1" applyBorder="1" applyAlignment="1" applyProtection="1">
      <alignment horizontal="center" vertical="center"/>
      <protection hidden="1"/>
    </xf>
    <xf numFmtId="166" fontId="48" fillId="36" borderId="1" xfId="0" applyNumberFormat="1" applyFont="1" applyFill="1" applyBorder="1" applyAlignment="1" applyProtection="1">
      <alignment horizontal="center" vertical="center"/>
      <protection hidden="1"/>
    </xf>
    <xf numFmtId="166" fontId="48" fillId="38" borderId="1" xfId="0" applyNumberFormat="1" applyFont="1" applyFill="1" applyBorder="1" applyAlignment="1" applyProtection="1">
      <alignment horizontal="center" vertical="center"/>
      <protection hidden="1"/>
    </xf>
    <xf numFmtId="2" fontId="21" fillId="0" borderId="0" xfId="0" applyNumberFormat="1" applyFont="1" applyAlignment="1" applyProtection="1">
      <alignment vertical="center"/>
      <protection hidden="1"/>
    </xf>
    <xf numFmtId="44" fontId="48" fillId="39" borderId="1" xfId="0" applyNumberFormat="1" applyFont="1" applyFill="1" applyBorder="1" applyAlignment="1" applyProtection="1">
      <alignment horizontal="center" vertical="center"/>
      <protection hidden="1"/>
    </xf>
    <xf numFmtId="44" fontId="49" fillId="34" borderId="1" xfId="0" applyNumberFormat="1" applyFont="1" applyFill="1" applyBorder="1" applyAlignment="1" applyProtection="1">
      <alignment horizontal="center" vertical="center"/>
      <protection hidden="1"/>
    </xf>
    <xf numFmtId="0" fontId="51" fillId="35" borderId="1" xfId="0" applyFont="1" applyFill="1" applyBorder="1" applyAlignment="1" applyProtection="1">
      <alignment vertical="center"/>
      <protection hidden="1"/>
    </xf>
    <xf numFmtId="0" fontId="51" fillId="34" borderId="1" xfId="0" applyFont="1" applyFill="1" applyBorder="1" applyAlignment="1" applyProtection="1">
      <alignment vertical="center"/>
      <protection hidden="1"/>
    </xf>
    <xf numFmtId="0" fontId="51" fillId="36" borderId="1" xfId="0" applyFont="1" applyFill="1" applyBorder="1" applyAlignment="1" applyProtection="1">
      <alignment vertical="center"/>
      <protection hidden="1"/>
    </xf>
    <xf numFmtId="0" fontId="51" fillId="39" borderId="30" xfId="0" applyFont="1" applyFill="1" applyBorder="1" applyAlignment="1" applyProtection="1">
      <alignment vertical="center"/>
      <protection hidden="1"/>
    </xf>
    <xf numFmtId="0" fontId="51" fillId="38" borderId="1" xfId="0" applyFont="1" applyFill="1" applyBorder="1" applyAlignment="1" applyProtection="1">
      <alignment vertical="center" wrapText="1"/>
      <protection hidden="1"/>
    </xf>
    <xf numFmtId="0" fontId="51" fillId="34" borderId="1" xfId="0" applyFont="1" applyFill="1" applyBorder="1" applyAlignment="1" applyProtection="1">
      <alignment vertical="center" wrapText="1"/>
      <protection hidden="1"/>
    </xf>
    <xf numFmtId="0" fontId="51" fillId="39" borderId="1" xfId="0" applyFont="1" applyFill="1" applyBorder="1" applyAlignment="1" applyProtection="1">
      <alignment vertical="center"/>
      <protection hidden="1"/>
    </xf>
    <xf numFmtId="0" fontId="1" fillId="37" borderId="0" xfId="0" applyFont="1" applyFill="1" applyAlignment="1" applyProtection="1">
      <alignment vertical="center"/>
      <protection hidden="1"/>
    </xf>
    <xf numFmtId="166" fontId="44" fillId="35" borderId="1" xfId="0" applyNumberFormat="1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  <xf numFmtId="0" fontId="43" fillId="37" borderId="26" xfId="0" applyFont="1" applyFill="1" applyBorder="1" applyAlignment="1" applyProtection="1">
      <alignment horizontal="center" vertical="center"/>
      <protection locked="0" hidden="1"/>
    </xf>
    <xf numFmtId="0" fontId="43" fillId="37" borderId="24" xfId="0" applyFont="1" applyFill="1" applyBorder="1" applyAlignment="1" applyProtection="1">
      <alignment horizontal="center" vertical="center"/>
      <protection locked="0" hidden="1"/>
    </xf>
    <xf numFmtId="0" fontId="43" fillId="37" borderId="25" xfId="0" applyFont="1" applyFill="1" applyBorder="1" applyAlignment="1" applyProtection="1">
      <alignment horizontal="center" vertical="center"/>
      <protection locked="0" hidden="1"/>
    </xf>
    <xf numFmtId="0" fontId="33" fillId="36" borderId="0" xfId="0" applyFont="1" applyFill="1" applyAlignment="1" applyProtection="1">
      <alignment horizontal="left" vertical="center" wrapText="1"/>
      <protection hidden="1"/>
    </xf>
    <xf numFmtId="0" fontId="33" fillId="36" borderId="0" xfId="0" applyFont="1" applyFill="1" applyAlignment="1" applyProtection="1">
      <alignment horizontal="left" vertical="center"/>
      <protection hidden="1"/>
    </xf>
    <xf numFmtId="1" fontId="40" fillId="36" borderId="20" xfId="1" applyNumberFormat="1" applyFont="1" applyFill="1" applyBorder="1" applyAlignment="1" applyProtection="1">
      <alignment horizontal="center" vertical="center"/>
      <protection locked="0" hidden="1"/>
    </xf>
    <xf numFmtId="1" fontId="40" fillId="36" borderId="21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 hidden="1"/>
    </xf>
    <xf numFmtId="0" fontId="27" fillId="36" borderId="17" xfId="0" applyFont="1" applyFill="1" applyBorder="1" applyAlignment="1" applyProtection="1">
      <alignment horizontal="center" vertical="center"/>
      <protection locked="0" hidden="1"/>
    </xf>
    <xf numFmtId="44" fontId="0" fillId="39" borderId="22" xfId="0" applyNumberFormat="1" applyFill="1" applyBorder="1" applyAlignment="1" applyProtection="1">
      <alignment horizontal="center" vertical="center"/>
      <protection hidden="1"/>
    </xf>
    <xf numFmtId="44" fontId="27" fillId="39" borderId="23" xfId="0" applyNumberFormat="1" applyFont="1" applyFill="1" applyBorder="1" applyAlignment="1" applyProtection="1">
      <alignment horizontal="center" vertical="center"/>
      <protection hidden="1"/>
    </xf>
    <xf numFmtId="0" fontId="29" fillId="36" borderId="0" xfId="0" applyFont="1" applyFill="1" applyAlignment="1" applyProtection="1">
      <alignment horizontal="center" vertical="center"/>
      <protection hidden="1"/>
    </xf>
    <xf numFmtId="0" fontId="47" fillId="0" borderId="27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5" fillId="36" borderId="15" xfId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50" fillId="0" borderId="32" xfId="0" applyFont="1" applyBorder="1" applyAlignment="1" applyProtection="1">
      <alignment horizontal="center" vertical="center"/>
      <protection hidden="1"/>
    </xf>
    <xf numFmtId="0" fontId="50" fillId="0" borderId="33" xfId="0" applyFont="1" applyBorder="1" applyAlignment="1" applyProtection="1">
      <alignment horizontal="center" vertical="center"/>
      <protection hidden="1"/>
    </xf>
    <xf numFmtId="0" fontId="50" fillId="0" borderId="34" xfId="0" applyFont="1" applyBorder="1" applyAlignment="1" applyProtection="1">
      <alignment horizontal="center" vertic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2310442</xdr:colOff>
      <xdr:row>0</xdr:row>
      <xdr:rowOff>293225</xdr:rowOff>
    </xdr:from>
    <xdr:to>
      <xdr:col>5</xdr:col>
      <xdr:colOff>890224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3669342" y="293225"/>
          <a:ext cx="3278782" cy="4650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2306472</xdr:colOff>
      <xdr:row>1</xdr:row>
      <xdr:rowOff>119613</xdr:rowOff>
    </xdr:from>
    <xdr:to>
      <xdr:col>5</xdr:col>
      <xdr:colOff>896041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="" xmlns:a16="http://schemas.microsoft.com/office/drawing/2014/main" id="{8B4F1D0C-843B-4E56-A84D-4A114E4B5104}"/>
            </a:ext>
          </a:extLst>
        </xdr:cNvPr>
        <xdr:cNvSpPr/>
      </xdr:nvSpPr>
      <xdr:spPr>
        <a:xfrm>
          <a:off x="3665372" y="468863"/>
          <a:ext cx="3288569" cy="4629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1129357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30" headerRowDxfId="8" dataDxfId="6" totalsRowDxfId="5" headerRowBorderDxfId="7">
  <tableColumns count="5">
    <tableColumn id="3" name="ISBN" dataDxfId="4"/>
    <tableColumn id="2" name="Descripción" dataDxfId="3"/>
    <tableColumn id="5" name="€./unidad" dataDxfId="2">
      <calculatedColumnFormula>SUM(F18:F28)</calculatedColumnFormula>
    </tableColumn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X46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4.81640625" style="1" customWidth="1"/>
    <col min="3" max="3" width="39.90625" style="1" customWidth="1"/>
    <col min="4" max="4" width="9.453125" style="1" customWidth="1"/>
    <col min="5" max="5" width="6.6328125" style="1" customWidth="1"/>
    <col min="6" max="6" width="10.90625" style="1" customWidth="1"/>
    <col min="7" max="7" width="9.36328125" style="3" customWidth="1"/>
    <col min="8" max="8" width="9.36328125" style="3" hidden="1" customWidth="1"/>
    <col min="9" max="18" width="9.36328125" style="3" customWidth="1"/>
    <col min="19" max="24" width="8.90625" style="3"/>
    <col min="25" max="16384" width="8.90625" style="1"/>
  </cols>
  <sheetData>
    <row r="1" spans="1:24" ht="27.6" customHeight="1">
      <c r="A1" s="3"/>
      <c r="B1" s="4"/>
      <c r="C1" s="3"/>
      <c r="D1" s="3"/>
      <c r="E1" s="3"/>
      <c r="F1" s="3"/>
      <c r="H1" s="28" t="s">
        <v>12</v>
      </c>
    </row>
    <row r="2" spans="1:24" ht="21" customHeight="1">
      <c r="A2" s="3"/>
      <c r="B2" s="4"/>
      <c r="C2" s="3"/>
      <c r="D2" s="3"/>
      <c r="E2" s="3"/>
      <c r="F2" s="3"/>
      <c r="H2" s="28" t="s">
        <v>13</v>
      </c>
    </row>
    <row r="3" spans="1:24" ht="25.95" customHeight="1">
      <c r="A3" s="3"/>
      <c r="B3" s="4"/>
      <c r="C3" s="3"/>
      <c r="D3" s="3"/>
      <c r="E3" s="3"/>
      <c r="F3" s="3"/>
    </row>
    <row r="4" spans="1:24" s="3" customFormat="1" ht="16.2" customHeight="1">
      <c r="B4" s="71" t="s">
        <v>17</v>
      </c>
      <c r="C4" s="71"/>
      <c r="D4" s="71"/>
      <c r="E4" s="71"/>
      <c r="F4" s="71"/>
    </row>
    <row r="5" spans="1:24" s="3" customFormat="1" ht="27.6" customHeight="1">
      <c r="B5" s="91" t="s">
        <v>18</v>
      </c>
      <c r="C5" s="92"/>
      <c r="D5" s="92"/>
      <c r="E5" s="92"/>
      <c r="F5" s="92"/>
    </row>
    <row r="6" spans="1:24" s="3" customFormat="1" ht="16.2" customHeight="1">
      <c r="B6" s="87" t="s">
        <v>10</v>
      </c>
      <c r="C6" s="87"/>
      <c r="D6" s="87"/>
      <c r="E6" s="87"/>
      <c r="F6" s="87"/>
    </row>
    <row r="7" spans="1:24" ht="15.6" customHeight="1" thickBot="1">
      <c r="A7" s="3"/>
      <c r="B7" s="4"/>
      <c r="C7" s="3"/>
      <c r="D7" s="3"/>
      <c r="E7" s="3"/>
      <c r="F7" s="3"/>
    </row>
    <row r="8" spans="1:24" s="2" customFormat="1" ht="22.95" customHeight="1" thickBot="1">
      <c r="A8" s="5"/>
      <c r="B8" s="93" t="s">
        <v>1</v>
      </c>
      <c r="C8" s="94"/>
      <c r="D8" s="94"/>
      <c r="E8" s="95"/>
      <c r="F8" s="26" t="s">
        <v>28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s="2" customFormat="1" ht="21" customHeight="1" thickBot="1">
      <c r="A9" s="5"/>
      <c r="B9" s="23" t="s">
        <v>11</v>
      </c>
      <c r="C9" s="79"/>
      <c r="D9" s="79"/>
      <c r="E9" s="80"/>
      <c r="F9" s="25" t="s">
        <v>15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s="3" customFormat="1" ht="6" customHeight="1" thickBot="1"/>
    <row r="11" spans="1:24" ht="18" customHeight="1" thickBot="1">
      <c r="A11" s="3"/>
      <c r="B11" s="19" t="s">
        <v>7</v>
      </c>
      <c r="C11" s="20"/>
      <c r="D11" s="17" t="s">
        <v>5</v>
      </c>
      <c r="E11" s="77"/>
      <c r="F11" s="78"/>
    </row>
    <row r="12" spans="1:24" ht="18" customHeight="1" thickBot="1">
      <c r="A12" s="3"/>
      <c r="B12" s="18" t="s">
        <v>6</v>
      </c>
      <c r="C12" s="88"/>
      <c r="D12" s="89"/>
      <c r="E12" s="89"/>
      <c r="F12" s="90"/>
    </row>
    <row r="13" spans="1:24" s="3" customFormat="1" ht="6.6" customHeight="1"/>
    <row r="14" spans="1:24" s="5" customFormat="1" ht="6.6" customHeight="1">
      <c r="B14" s="6"/>
      <c r="C14" s="7"/>
      <c r="D14" s="8"/>
      <c r="F14" s="9"/>
    </row>
    <row r="15" spans="1:24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4" ht="15.6" thickTop="1">
      <c r="A16" s="3"/>
      <c r="B16" s="33" t="s">
        <v>1</v>
      </c>
      <c r="C16" s="34" t="s">
        <v>34</v>
      </c>
      <c r="D16" s="61">
        <v>396.44</v>
      </c>
      <c r="E16" s="35"/>
      <c r="F16" s="36">
        <f t="shared" ref="F16:F28" si="0">D16*E16</f>
        <v>0</v>
      </c>
      <c r="I16" s="52"/>
      <c r="J16" s="59"/>
    </row>
    <row r="17" spans="1:12" ht="16.95" customHeight="1">
      <c r="A17" s="3"/>
      <c r="B17" s="37"/>
      <c r="C17" s="38"/>
      <c r="D17" s="39"/>
      <c r="E17" s="69"/>
      <c r="F17" s="69"/>
      <c r="L17" s="29"/>
    </row>
    <row r="18" spans="1:12" ht="16.95" customHeight="1">
      <c r="A18" s="3"/>
      <c r="B18" s="40">
        <v>9788468284873</v>
      </c>
      <c r="C18" s="62" t="s">
        <v>20</v>
      </c>
      <c r="D18" s="53">
        <v>48.24</v>
      </c>
      <c r="E18" s="41"/>
      <c r="F18" s="42">
        <f t="shared" si="0"/>
        <v>0</v>
      </c>
      <c r="L18" s="30"/>
    </row>
    <row r="19" spans="1:12" ht="16.95" customHeight="1">
      <c r="A19" s="3"/>
      <c r="B19" s="33">
        <v>9789925305025</v>
      </c>
      <c r="C19" s="63" t="s">
        <v>21</v>
      </c>
      <c r="D19" s="54">
        <v>40</v>
      </c>
      <c r="E19" s="43"/>
      <c r="F19" s="36">
        <f t="shared" si="0"/>
        <v>0</v>
      </c>
      <c r="L19" s="29"/>
    </row>
    <row r="20" spans="1:12" ht="16.95" customHeight="1">
      <c r="A20" s="3"/>
      <c r="B20" s="40">
        <v>9789925305032</v>
      </c>
      <c r="C20" s="62" t="s">
        <v>22</v>
      </c>
      <c r="D20" s="55">
        <v>29.95</v>
      </c>
      <c r="E20" s="41"/>
      <c r="F20" s="42">
        <f t="shared" si="0"/>
        <v>0</v>
      </c>
      <c r="L20" s="30"/>
    </row>
    <row r="21" spans="1:12" ht="16.95" customHeight="1">
      <c r="A21" s="3"/>
      <c r="B21" s="33">
        <v>9780241558324</v>
      </c>
      <c r="C21" s="63" t="s">
        <v>23</v>
      </c>
      <c r="D21" s="54">
        <v>11</v>
      </c>
      <c r="E21" s="43"/>
      <c r="F21" s="36">
        <f t="shared" si="0"/>
        <v>0</v>
      </c>
      <c r="L21" s="29"/>
    </row>
    <row r="22" spans="1:12" ht="16.95" customHeight="1">
      <c r="A22" s="3"/>
      <c r="B22" s="40">
        <v>9788410554467</v>
      </c>
      <c r="C22" s="62" t="s">
        <v>29</v>
      </c>
      <c r="D22" s="55">
        <v>53.6</v>
      </c>
      <c r="E22" s="41"/>
      <c r="F22" s="42">
        <f t="shared" si="0"/>
        <v>0</v>
      </c>
      <c r="L22" s="30"/>
    </row>
    <row r="23" spans="1:12" ht="16.95" customHeight="1">
      <c r="A23" s="3"/>
      <c r="B23" s="33">
        <v>9788468284453</v>
      </c>
      <c r="C23" s="63" t="s">
        <v>19</v>
      </c>
      <c r="D23" s="54">
        <v>48.24</v>
      </c>
      <c r="E23" s="43"/>
      <c r="F23" s="36">
        <f t="shared" si="0"/>
        <v>0</v>
      </c>
      <c r="L23" s="29"/>
    </row>
    <row r="24" spans="1:12" ht="16.95" customHeight="1">
      <c r="A24" s="3"/>
      <c r="B24" s="44">
        <v>9788414356418</v>
      </c>
      <c r="C24" s="62" t="s">
        <v>30</v>
      </c>
      <c r="D24" s="70">
        <v>47.3</v>
      </c>
      <c r="E24" s="41"/>
      <c r="F24" s="42">
        <f t="shared" si="0"/>
        <v>0</v>
      </c>
      <c r="L24" s="30"/>
    </row>
    <row r="25" spans="1:12" ht="16.95" customHeight="1">
      <c r="A25" s="3"/>
      <c r="B25" s="33">
        <v>9788468283104</v>
      </c>
      <c r="C25" s="64" t="s">
        <v>24</v>
      </c>
      <c r="D25" s="54">
        <v>28.08</v>
      </c>
      <c r="E25" s="43"/>
      <c r="F25" s="36">
        <f t="shared" si="0"/>
        <v>0</v>
      </c>
      <c r="L25" s="31"/>
    </row>
    <row r="26" spans="1:12" ht="16.95" customHeight="1">
      <c r="A26" s="3"/>
      <c r="B26" s="45">
        <v>9788413218328</v>
      </c>
      <c r="C26" s="65" t="s">
        <v>25</v>
      </c>
      <c r="D26" s="56">
        <v>35.4</v>
      </c>
      <c r="E26" s="41"/>
      <c r="F26" s="46">
        <f>D26*E26</f>
        <v>0</v>
      </c>
      <c r="L26" s="29"/>
    </row>
    <row r="27" spans="1:12" ht="16.95" customHeight="1">
      <c r="A27" s="3"/>
      <c r="B27" s="47">
        <v>9788411577014</v>
      </c>
      <c r="C27" s="64" t="s">
        <v>32</v>
      </c>
      <c r="D27" s="57">
        <v>34.5</v>
      </c>
      <c r="E27" s="43"/>
      <c r="F27" s="36">
        <f t="shared" si="0"/>
        <v>0</v>
      </c>
      <c r="L27" s="30"/>
    </row>
    <row r="28" spans="1:12" ht="16.95" customHeight="1">
      <c r="A28" s="3"/>
      <c r="B28" s="48">
        <v>9788411577021</v>
      </c>
      <c r="C28" s="66" t="s">
        <v>33</v>
      </c>
      <c r="D28" s="58">
        <v>24.2</v>
      </c>
      <c r="E28" s="41"/>
      <c r="F28" s="42">
        <f t="shared" si="0"/>
        <v>0</v>
      </c>
      <c r="L28" s="32"/>
    </row>
    <row r="29" spans="1:12" ht="22.95" customHeight="1">
      <c r="A29" s="3"/>
      <c r="B29" s="33">
        <v>8421728596019</v>
      </c>
      <c r="C29" s="67" t="s">
        <v>26</v>
      </c>
      <c r="D29" s="36">
        <v>8.9</v>
      </c>
      <c r="E29" s="43"/>
      <c r="F29" s="36">
        <f t="shared" ref="F29" si="1">D29*E29</f>
        <v>0</v>
      </c>
    </row>
    <row r="30" spans="1:12" ht="15">
      <c r="A30" s="3"/>
      <c r="B30" s="45">
        <v>8421728595951</v>
      </c>
      <c r="C30" s="68" t="s">
        <v>27</v>
      </c>
      <c r="D30" s="60">
        <v>7.9</v>
      </c>
      <c r="E30" s="41"/>
      <c r="F30" s="46">
        <f>D30*E30</f>
        <v>0</v>
      </c>
    </row>
    <row r="31" spans="1:12" ht="18" customHeight="1">
      <c r="A31" s="3"/>
      <c r="B31" s="49"/>
      <c r="C31" s="50"/>
      <c r="D31" s="51"/>
      <c r="E31" s="3"/>
      <c r="F31" s="3"/>
    </row>
    <row r="32" spans="1:12" ht="22.95" customHeight="1">
      <c r="A32" s="3"/>
      <c r="B32" s="3"/>
      <c r="C32" s="3"/>
      <c r="D32" s="10" t="s">
        <v>4</v>
      </c>
      <c r="E32" s="81">
        <f>SUM(F16:F30)</f>
        <v>0</v>
      </c>
      <c r="F32" s="82"/>
    </row>
    <row r="33" spans="1:6" s="21" customFormat="1" ht="16.2" customHeight="1">
      <c r="B33" s="3"/>
      <c r="C33" s="3"/>
      <c r="D33" s="3"/>
      <c r="E33" s="3"/>
      <c r="F33" s="3"/>
    </row>
    <row r="34" spans="1:6" s="21" customFormat="1" ht="26.4" customHeight="1">
      <c r="B34" s="3"/>
      <c r="C34" s="3"/>
      <c r="D34" s="3"/>
      <c r="E34" s="3"/>
      <c r="F34" s="3"/>
    </row>
    <row r="35" spans="1:6" s="21" customFormat="1" ht="10.199999999999999" customHeight="1">
      <c r="B35" s="75" t="s">
        <v>14</v>
      </c>
      <c r="C35" s="76"/>
      <c r="D35" s="76"/>
      <c r="E35" s="76"/>
      <c r="F35" s="76"/>
    </row>
    <row r="36" spans="1:6" s="3" customFormat="1" ht="13.2" customHeight="1">
      <c r="B36" s="83"/>
      <c r="C36" s="83"/>
      <c r="D36" s="83"/>
      <c r="E36" s="83"/>
      <c r="F36" s="83"/>
    </row>
    <row r="37" spans="1:6" s="3" customFormat="1" ht="15" customHeight="1">
      <c r="B37" s="27"/>
      <c r="C37" s="72" t="s">
        <v>12</v>
      </c>
      <c r="D37" s="73"/>
      <c r="E37" s="74"/>
      <c r="F37" s="22"/>
    </row>
    <row r="38" spans="1:6" s="3" customFormat="1" ht="24" customHeight="1">
      <c r="B38" s="12"/>
      <c r="C38" s="11"/>
      <c r="D38" s="13"/>
      <c r="E38" s="13"/>
      <c r="F38" s="24" t="s">
        <v>35</v>
      </c>
    </row>
    <row r="39" spans="1:6" ht="24" customHeight="1">
      <c r="A39" s="3"/>
      <c r="B39" s="96" t="s">
        <v>31</v>
      </c>
      <c r="C39" s="97"/>
      <c r="D39" s="97"/>
      <c r="E39" s="97"/>
      <c r="F39" s="98"/>
    </row>
    <row r="40" spans="1:6" ht="24" customHeight="1">
      <c r="A40" s="3"/>
      <c r="B40" s="84" t="s">
        <v>16</v>
      </c>
      <c r="C40" s="85"/>
      <c r="D40" s="85"/>
      <c r="E40" s="85"/>
      <c r="F40" s="86"/>
    </row>
    <row r="41" spans="1:6" ht="24" customHeight="1">
      <c r="A41" s="3"/>
      <c r="B41" s="3"/>
      <c r="C41" s="3"/>
      <c r="D41" s="3"/>
      <c r="E41" s="3"/>
      <c r="F41" s="3"/>
    </row>
    <row r="42" spans="1:6" ht="24" customHeight="1">
      <c r="A42" s="3"/>
      <c r="B42" s="3"/>
      <c r="C42" s="3"/>
      <c r="D42" s="3"/>
      <c r="E42" s="3"/>
      <c r="F42" s="3"/>
    </row>
    <row r="43" spans="1:6" ht="24" customHeight="1">
      <c r="A43" s="3"/>
      <c r="B43" s="3"/>
      <c r="C43" s="3"/>
      <c r="D43" s="3"/>
      <c r="E43" s="3"/>
      <c r="F43" s="3"/>
    </row>
    <row r="44" spans="1:6" ht="24" customHeight="1">
      <c r="A44" s="3"/>
      <c r="B44" s="3"/>
      <c r="C44" s="3"/>
      <c r="D44" s="3"/>
      <c r="E44" s="3"/>
      <c r="F44" s="3"/>
    </row>
    <row r="45" spans="1:6" ht="24" customHeight="1">
      <c r="B45" s="3"/>
      <c r="C45" s="3"/>
      <c r="D45" s="3"/>
      <c r="E45" s="3"/>
      <c r="F45" s="3"/>
    </row>
    <row r="46" spans="1:6" ht="24" customHeight="1">
      <c r="B46" s="3"/>
      <c r="C46" s="3"/>
      <c r="D46" s="3"/>
      <c r="E46" s="3"/>
      <c r="F46" s="3"/>
    </row>
  </sheetData>
  <sheetProtection algorithmName="SHA-512" hashValue="UY4x050RQl+EKOHuDFAfmEZ4R+MEUn4iF2FQy0rgn7gx6IlRS/OmjFBScNkmwM3YVqsgvryAyb6NMaNwAJBOJg==" saltValue="GIy4fzrZb1ElPeBX6zp7ug==" spinCount="100000" sheet="1" objects="1" scenarios="1"/>
  <mergeCells count="13">
    <mergeCell ref="B40:F40"/>
    <mergeCell ref="B6:F6"/>
    <mergeCell ref="C12:F12"/>
    <mergeCell ref="B5:F5"/>
    <mergeCell ref="B8:E8"/>
    <mergeCell ref="B39:F39"/>
    <mergeCell ref="B4:F4"/>
    <mergeCell ref="C37:E37"/>
    <mergeCell ref="B35:F35"/>
    <mergeCell ref="E11:F11"/>
    <mergeCell ref="C9:E9"/>
    <mergeCell ref="E32:F32"/>
    <mergeCell ref="B36:F36"/>
  </mergeCells>
  <phoneticPr fontId="6" type="noConversion"/>
  <dataValidations count="6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list" allowBlank="1" showInputMessage="1" showErrorMessage="1" sqref="C37:E37">
      <formula1>$H$1:$H$2</formula1>
    </dataValidation>
    <dataValidation type="whole" allowBlank="1" showInputMessage="1" showErrorMessage="1" prompt="Valor entre 0 y 5." sqref="E16 E18:E30">
      <formula1>0</formula1>
      <formula2>5</formula2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3C8152-D0F9-48D0-A146-BF2A11A42B1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http://schemas.microsoft.com/office/2006/documentManagement/types"/>
    <ds:schemaRef ds:uri="71af3243-3dd4-4a8d-8c0d-dd76da1f02a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