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workbookAlgorithmName="SHA-512" workbookHashValue="uFR/Jy97Cep98pq2nHeAH3yNGd/qxlRosyJDbfUa0Hr6c1xb5315iLET6IYW1QwGPobsdXFgaB0XI016R6Va1g==" workbookSaltValue="Oi05t1hjDxvlONUwfMURSQ==" workbookSpinCount="100000" lockStructure="1"/>
  <bookViews>
    <workbookView xWindow="0" yWindow="0" windowWidth="15648" windowHeight="8556"/>
  </bookViews>
  <sheets>
    <sheet name="Pedido libros" sheetId="1" r:id="rId1"/>
  </sheets>
  <definedNames>
    <definedName name="_xlnm.Print_Area" localSheetId="0">'Pedido libros'!$A$1:$F$44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16" i="1"/>
  <c r="F26" i="1" l="1"/>
  <c r="F29" i="1"/>
  <c r="F28" i="1" l="1"/>
  <c r="F27" i="1" s="1"/>
  <c r="F21" i="1"/>
  <c r="F25" i="1" l="1"/>
  <c r="F24" i="1" s="1"/>
  <c r="F23" i="1" s="1"/>
  <c r="F22" i="1"/>
  <c r="F20" i="1"/>
  <c r="E35" i="1" l="1"/>
</calcChain>
</file>

<file path=xl/sharedStrings.xml><?xml version="1.0" encoding="utf-8"?>
<sst xmlns="http://schemas.openxmlformats.org/spreadsheetml/2006/main" count="35" uniqueCount="34">
  <si>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</si>
  <si>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</si>
  <si>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</si>
  <si>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</si>
  <si>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</si>
  <si>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</si>
  <si>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</si>
  <si>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</si>
  <si>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</si>
  <si>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</si>
  <si>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</si>
  <si>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</si>
  <si>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</si>
  <si>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</si>
  <si>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t>3º ESO</t>
  </si>
  <si>
    <t>No olvide “Guardar como, formato PDF” con el nombre de fichero “Libros CSAM NombreAlumno ApellidosAlumno.pdf”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</si>
  <si>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</si>
  <si>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</si>
  <si>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Biología y Geología Comunidad en Red. Vicens Vives</t>
  </si>
  <si>
    <t>Burlington International English B2 Student’s Book</t>
  </si>
  <si>
    <t>Burlington International English B2 Workbook</t>
  </si>
  <si>
    <t>Física y Química (3 volúmenes). Bruño</t>
  </si>
  <si>
    <t>Religión Católica - Cominidad Lanikai Ed. Vicens Vives</t>
  </si>
  <si>
    <t>Libro de lectura: The curious incident of the dog in the night time. Ed. Burlingtong International</t>
  </si>
  <si>
    <t>Cuadernillo San Agustín</t>
  </si>
  <si>
    <t>Curso
2026-2027</t>
  </si>
  <si>
    <t>Lengua Castellana y Literatura. E.d. ANAYA</t>
  </si>
  <si>
    <t xml:space="preserve">Geografía e Historia.  Ed. ANAYA </t>
  </si>
  <si>
    <r>
      <t>Méthode de francais 3 pour adolescents</t>
    </r>
    <r>
      <rPr>
        <sz val="10"/>
        <rFont val="Calibri"/>
        <family val="2"/>
      </rPr>
      <t xml:space="preserve"> Ed. Macmillan y Maison</t>
    </r>
  </si>
  <si>
    <t>Méthode de francais 3 pour adolescents cahier Ed. Macmillan.</t>
  </si>
  <si>
    <t>DEVOLUCIÓN Y CAMBIO DE LIBROS SOLO HASTA 06/10/2026</t>
  </si>
  <si>
    <r>
      <t>Libro San Agustín (</t>
    </r>
    <r>
      <rPr>
        <b/>
        <sz val="10"/>
        <rFont val="Calibri"/>
        <family val="2"/>
      </rPr>
      <t>Vale el de 2º E.S.O.</t>
    </r>
    <r>
      <rPr>
        <sz val="10"/>
        <rFont val="Calibri"/>
        <family val="2"/>
      </rPr>
      <t xml:space="preserve">) </t>
    </r>
    <r>
      <rPr>
        <b/>
        <sz val="10"/>
        <rFont val="Calibri"/>
        <family val="2"/>
      </rPr>
      <t>No entra en precio lotes</t>
    </r>
  </si>
  <si>
    <t>LOTE COMPLETO 1: L.Texto + C. San Agustín con 5% de descuento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</si>
  <si>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              </t>
    </r>
    <r>
      <rPr>
        <sz val="7"/>
        <color theme="1" tint="0.14999847407452621"/>
        <rFont val="Verdana"/>
        <family val="2"/>
        <scheme val="major"/>
      </rPr>
      <t>16/07/2026 v.1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</si>
</sst>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3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rgb="FFFF0000"/>
      <name val="Franklin Gothic Book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7"/>
      <color theme="1" tint="0.14999847407452621"/>
      <name val="Verdana"/>
      <family val="2"/>
      <scheme val="major"/>
    </font>
    <font>
      <sz val="7"/>
      <color theme="0" tint="-4.9989318521683403E-2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9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19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37" fillId="39" borderId="14" xfId="0" applyFont="1" applyFill="1" applyBorder="1" applyAlignment="1" applyProtection="1">
      <alignment horizontal="center" vertical="center"/>
      <protection hidden="1"/>
    </xf>
    <xf numFmtId="17" fontId="40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2" fillId="0" borderId="0" xfId="0" applyFont="1" applyAlignment="1" applyProtection="1">
      <alignment vertical="center"/>
      <protection locked="0"/>
    </xf>
    <xf numFmtId="1" fontId="46" fillId="35" borderId="1" xfId="0" applyNumberFormat="1" applyFont="1" applyFill="1" applyBorder="1" applyAlignment="1" applyProtection="1">
      <alignment horizontal="center" vertical="center"/>
      <protection hidden="1"/>
    </xf>
    <xf numFmtId="0" fontId="46" fillId="35" borderId="30" xfId="0" applyFont="1" applyFill="1" applyBorder="1" applyAlignment="1" applyProtection="1">
      <alignment vertical="center"/>
      <protection hidden="1"/>
    </xf>
    <xf numFmtId="44" fontId="46" fillId="38" borderId="1" xfId="0" applyNumberFormat="1" applyFont="1" applyFill="1" applyBorder="1" applyAlignment="1" applyProtection="1">
      <alignment horizontal="center" vertical="center"/>
      <protection hidden="1"/>
    </xf>
    <xf numFmtId="0" fontId="46" fillId="39" borderId="0" xfId="0" applyFont="1" applyFill="1" applyAlignment="1" applyProtection="1">
      <alignment vertical="center"/>
      <protection hidden="1"/>
    </xf>
    <xf numFmtId="1" fontId="46" fillId="36" borderId="1" xfId="0" applyNumberFormat="1" applyFont="1" applyFill="1" applyBorder="1" applyAlignment="1" applyProtection="1">
      <alignment horizontal="center" vertical="center"/>
      <protection hidden="1"/>
    </xf>
    <xf numFmtId="0" fontId="47" fillId="34" borderId="1" xfId="0" applyFont="1" applyFill="1" applyBorder="1" applyAlignment="1" applyProtection="1">
      <alignment vertical="center"/>
      <protection hidden="1"/>
    </xf>
    <xf numFmtId="44" fontId="46" fillId="36" borderId="1" xfId="0" applyNumberFormat="1" applyFont="1" applyFill="1" applyBorder="1" applyAlignment="1" applyProtection="1">
      <alignment horizontal="center" vertical="center"/>
      <protection hidden="1"/>
    </xf>
    <xf numFmtId="0" fontId="46" fillId="36" borderId="0" xfId="0" applyFont="1" applyFill="1" applyAlignment="1" applyProtection="1">
      <alignment vertical="center"/>
      <protection hidden="1"/>
    </xf>
    <xf numFmtId="44" fontId="46" fillId="34" borderId="1" xfId="0" applyNumberFormat="1" applyFont="1" applyFill="1" applyBorder="1" applyAlignment="1" applyProtection="1">
      <alignment horizontal="center" vertical="center"/>
      <protection hidden="1"/>
    </xf>
    <xf numFmtId="1" fontId="46" fillId="37" borderId="1" xfId="0" applyNumberFormat="1" applyFont="1" applyFill="1" applyBorder="1" applyAlignment="1" applyProtection="1">
      <alignment horizontal="center" vertical="center"/>
      <protection hidden="1"/>
    </xf>
    <xf numFmtId="0" fontId="46" fillId="37" borderId="30" xfId="0" applyFont="1" applyFill="1" applyBorder="1" applyAlignment="1" applyProtection="1">
      <alignment vertical="center"/>
      <protection hidden="1"/>
    </xf>
    <xf numFmtId="44" fontId="46" fillId="37" borderId="18" xfId="0" applyNumberFormat="1" applyFont="1" applyFill="1" applyBorder="1" applyAlignment="1" applyProtection="1">
      <alignment horizontal="center" vertical="center"/>
      <protection hidden="1"/>
    </xf>
    <xf numFmtId="0" fontId="46" fillId="37" borderId="0" xfId="0" applyFont="1" applyFill="1" applyAlignment="1" applyProtection="1">
      <alignment vertical="center"/>
      <protection hidden="1"/>
    </xf>
    <xf numFmtId="44" fontId="46" fillId="40" borderId="30" xfId="0" applyNumberFormat="1" applyFont="1" applyFill="1" applyBorder="1" applyAlignment="1" applyProtection="1">
      <alignment horizontal="center" vertical="center"/>
      <protection hidden="1"/>
    </xf>
    <xf numFmtId="0" fontId="46" fillId="36" borderId="1" xfId="0" applyFont="1" applyFill="1" applyBorder="1" applyAlignment="1" applyProtection="1">
      <alignment horizontal="center" vertical="center"/>
      <protection locked="0" hidden="1"/>
    </xf>
    <xf numFmtId="1" fontId="46" fillId="38" borderId="1" xfId="0" applyNumberFormat="1" applyFont="1" applyFill="1" applyBorder="1" applyAlignment="1" applyProtection="1">
      <alignment horizontal="center" vertical="center"/>
      <protection hidden="1"/>
    </xf>
    <xf numFmtId="0" fontId="46" fillId="38" borderId="1" xfId="0" applyFont="1" applyFill="1" applyBorder="1" applyAlignment="1" applyProtection="1">
      <alignment horizontal="center" vertical="center"/>
      <protection locked="0" hidden="1"/>
    </xf>
    <xf numFmtId="1" fontId="46" fillId="34" borderId="1" xfId="0" applyNumberFormat="1" applyFont="1" applyFill="1" applyBorder="1" applyAlignment="1" applyProtection="1">
      <alignment horizontal="center" vertical="center"/>
      <protection hidden="1"/>
    </xf>
    <xf numFmtId="0" fontId="46" fillId="39" borderId="1" xfId="0" applyFont="1" applyFill="1" applyBorder="1" applyAlignment="1" applyProtection="1">
      <alignment vertical="center"/>
      <protection hidden="1"/>
    </xf>
    <xf numFmtId="0" fontId="46" fillId="36" borderId="1" xfId="0" applyFont="1" applyFill="1" applyBorder="1" applyAlignment="1" applyProtection="1">
      <alignment vertical="center"/>
      <protection hidden="1"/>
    </xf>
    <xf numFmtId="0" fontId="46" fillId="38" borderId="1" xfId="0" applyFont="1" applyFill="1" applyBorder="1" applyAlignment="1" applyProtection="1">
      <alignment vertical="center"/>
      <protection hidden="1"/>
    </xf>
    <xf numFmtId="0" fontId="49" fillId="36" borderId="1" xfId="0" applyFont="1" applyFill="1" applyBorder="1" applyAlignment="1" applyProtection="1">
      <alignment vertical="center" wrapText="1"/>
      <protection hidden="1"/>
    </xf>
    <xf numFmtId="1" fontId="46" fillId="39" borderId="34" xfId="0" applyNumberFormat="1" applyFont="1" applyFill="1" applyBorder="1" applyAlignment="1" applyProtection="1">
      <alignment horizontal="center" vertical="center"/>
      <protection hidden="1"/>
    </xf>
    <xf numFmtId="0" fontId="46" fillId="39" borderId="35" xfId="0" applyFont="1" applyFill="1" applyBorder="1" applyAlignment="1" applyProtection="1">
      <alignment vertical="center"/>
      <protection hidden="1"/>
    </xf>
    <xf numFmtId="0" fontId="49" fillId="38" borderId="1" xfId="0" applyFont="1" applyFill="1" applyBorder="1" applyAlignment="1" applyProtection="1">
      <alignment vertical="center" wrapText="1"/>
      <protection hidden="1"/>
    </xf>
    <xf numFmtId="0" fontId="50" fillId="34" borderId="1" xfId="0" applyFont="1" applyFill="1" applyBorder="1" applyAlignment="1" applyProtection="1">
      <alignment vertical="center"/>
      <protection hidden="1"/>
    </xf>
    <xf numFmtId="44" fontId="21" fillId="0" borderId="0" xfId="0" applyNumberFormat="1" applyFont="1" applyAlignment="1" applyProtection="1">
      <alignment vertical="center"/>
      <protection hidden="1"/>
    </xf>
    <xf numFmtId="44" fontId="47" fillId="38" borderId="1" xfId="0" applyNumberFormat="1" applyFont="1" applyFill="1" applyBorder="1" applyAlignment="1" applyProtection="1">
      <alignment horizontal="center" vertical="center"/>
      <protection hidden="1"/>
    </xf>
    <xf numFmtId="2" fontId="21" fillId="0" borderId="0" xfId="0" applyNumberFormat="1" applyFont="1" applyAlignment="1" applyProtection="1">
      <alignment vertical="center"/>
      <protection hidden="1"/>
    </xf>
    <xf numFmtId="44" fontId="46" fillId="36" borderId="18" xfId="0" applyNumberFormat="1" applyFont="1" applyFill="1" applyBorder="1" applyAlignment="1" applyProtection="1">
      <alignment horizontal="center" vertical="center"/>
      <protection hidden="1"/>
    </xf>
    <xf numFmtId="44" fontId="46" fillId="39" borderId="36" xfId="0" applyNumberFormat="1" applyFont="1" applyFill="1" applyBorder="1" applyAlignment="1" applyProtection="1">
      <alignment horizontal="center" vertical="center"/>
      <protection hidden="1"/>
    </xf>
    <xf numFmtId="0" fontId="52" fillId="36" borderId="0" xfId="0" applyFont="1" applyFill="1" applyAlignment="1" applyProtection="1">
      <alignment horizontal="right"/>
      <protection hidden="1"/>
    </xf>
    <xf numFmtId="44" fontId="42" fillId="36" borderId="1" xfId="0" applyNumberFormat="1" applyFont="1" applyFill="1" applyBorder="1" applyAlignment="1" applyProtection="1">
      <alignment horizontal="center" vertical="center"/>
      <protection hidden="1"/>
    </xf>
    <xf numFmtId="0" fontId="49" fillId="34" borderId="1" xfId="0" applyFont="1" applyFill="1" applyBorder="1" applyAlignment="1" applyProtection="1">
      <alignment vertical="center" wrapText="1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5" fillId="36" borderId="15" xfId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  <xf numFmtId="0" fontId="45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41" fillId="37" borderId="26" xfId="0" applyFont="1" applyFill="1" applyBorder="1" applyAlignment="1" applyProtection="1">
      <alignment horizontal="center" vertical="center"/>
      <protection locked="0" hidden="1"/>
    </xf>
    <xf numFmtId="0" fontId="41" fillId="37" borderId="24" xfId="0" applyFont="1" applyFill="1" applyBorder="1" applyAlignment="1" applyProtection="1">
      <alignment horizontal="center" vertical="center"/>
      <protection locked="0" hidden="1"/>
    </xf>
    <xf numFmtId="0" fontId="41" fillId="37" borderId="25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left" vertical="center" wrapText="1"/>
      <protection hidden="1"/>
    </xf>
    <xf numFmtId="0" fontId="33" fillId="36" borderId="0" xfId="0" applyFont="1" applyFill="1" applyAlignment="1" applyProtection="1">
      <alignment horizontal="left" vertical="center"/>
      <protection hidden="1"/>
    </xf>
    <xf numFmtId="1" fontId="39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39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 hidden="1"/>
    </xf>
    <xf numFmtId="0" fontId="27" fillId="36" borderId="17" xfId="0" applyFont="1" applyFill="1" applyBorder="1" applyAlignment="1" applyProtection="1">
      <alignment horizontal="center" vertical="center"/>
      <protection locked="0" hidden="1"/>
    </xf>
    <xf numFmtId="44" fontId="27" fillId="39" borderId="22" xfId="0" applyNumberFormat="1" applyFont="1" applyFill="1" applyBorder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48" fillId="0" borderId="31" xfId="0" applyFont="1" applyBorder="1" applyAlignment="1" applyProtection="1">
      <alignment horizontal="center" vertical="center"/>
      <protection hidden="1"/>
    </xf>
    <xf numFmtId="0" fontId="48" fillId="0" borderId="32" xfId="0" applyFont="1" applyBorder="1" applyAlignment="1" applyProtection="1">
      <alignment horizontal="center" vertical="center"/>
      <protection hidden="1"/>
    </xf>
    <xf numFmtId="0" fontId="48" fillId="0" borderId="33" xfId="0" applyFont="1" applyBorder="1" applyAlignment="1" applyProtection="1">
      <alignment horizontal="center" vertic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20" y="2991"/>
          <a:ext cx="2356078" cy="8912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31" headerRowDxfId="8" dataDxfId="6" totalsRowDxfId="5" headerRowBorderDxfId="7">
  <tableColumns count="5">
    <tableColumn id="3" name="ISBN" dataDxfId="4"/>
    <tableColumn id="2" name="Descripción" dataDxfId="3"/>
    <tableColumn id="5" name="€./unidad" dataDxfId="2">
      <calculatedColumnFormula>SUM(F20:F30)</calculatedColumnFormula>
    </tableColumn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51"/>
  <sheetViews>
    <sheetView showGridLines="0" showRowColHeaders="0" tabSelected="1" zoomScaleNormal="100" workbookViewId="0">
      <selection activeCell="C9" sqref="C9:E9"/>
    </sheetView>
  </sheetViews>
  <sheetFormatPr baseColWidth="10" defaultColWidth="8.8164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3" customWidth="1"/>
    <col min="8" max="8" width="9.36328125" style="3" hidden="1" customWidth="1"/>
    <col min="9" max="18" width="9.36328125" style="3" customWidth="1"/>
    <col min="19" max="24" width="8.81640625" style="3"/>
    <col min="25" max="16384" width="8.81640625" style="1"/>
  </cols>
  <sheetData>
    <row r="1" spans="1:24" ht="27.6" customHeight="1">
      <c r="A1" s="3"/>
      <c r="B1" s="4"/>
      <c r="C1" s="3"/>
      <c r="D1" s="3"/>
      <c r="E1" s="3"/>
      <c r="F1" s="3"/>
      <c r="H1" s="27" t="s">
        <v>12</v>
      </c>
    </row>
    <row r="2" spans="1:24" ht="21" customHeight="1">
      <c r="A2" s="3"/>
      <c r="B2" s="4"/>
      <c r="C2" s="3"/>
      <c r="D2" s="3"/>
      <c r="E2" s="3"/>
      <c r="F2" s="3"/>
      <c r="H2" s="27" t="s">
        <v>13</v>
      </c>
    </row>
    <row r="3" spans="1:24" ht="25.95" customHeight="1">
      <c r="A3" s="3"/>
      <c r="B3" s="4"/>
      <c r="C3" s="3"/>
      <c r="D3" s="3"/>
      <c r="E3" s="3"/>
      <c r="F3" s="3"/>
    </row>
    <row r="4" spans="1:24" s="3" customFormat="1" ht="16.2" customHeight="1">
      <c r="B4" s="71" t="s">
        <v>16</v>
      </c>
      <c r="C4" s="71"/>
      <c r="D4" s="71"/>
      <c r="E4" s="71"/>
      <c r="F4" s="71"/>
    </row>
    <row r="5" spans="1:24" s="3" customFormat="1" ht="27.6" customHeight="1">
      <c r="B5" s="66" t="s">
        <v>17</v>
      </c>
      <c r="C5" s="67"/>
      <c r="D5" s="67"/>
      <c r="E5" s="67"/>
      <c r="F5" s="67"/>
    </row>
    <row r="6" spans="1:24" s="3" customFormat="1" ht="16.2" customHeight="1">
      <c r="B6" s="62" t="s">
        <v>10</v>
      </c>
      <c r="C6" s="62"/>
      <c r="D6" s="62"/>
      <c r="E6" s="62"/>
      <c r="F6" s="62"/>
    </row>
    <row r="7" spans="1:24" ht="15.6" customHeight="1" thickBot="1">
      <c r="A7" s="3"/>
      <c r="B7" s="4"/>
      <c r="C7" s="3"/>
      <c r="D7" s="3"/>
      <c r="E7" s="3"/>
      <c r="F7" s="3"/>
    </row>
    <row r="8" spans="1:24" s="2" customFormat="1" ht="22.95" customHeight="1" thickBot="1">
      <c r="A8" s="5"/>
      <c r="B8" s="68" t="s">
        <v>1</v>
      </c>
      <c r="C8" s="69"/>
      <c r="D8" s="69"/>
      <c r="E8" s="70"/>
      <c r="F8" s="25" t="s">
        <v>25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s="2" customFormat="1" ht="21" customHeight="1" thickBot="1">
      <c r="A9" s="5"/>
      <c r="B9" s="23" t="s">
        <v>11</v>
      </c>
      <c r="C9" s="82"/>
      <c r="D9" s="82"/>
      <c r="E9" s="83"/>
      <c r="F9" s="24" t="s">
        <v>14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s="3" customFormat="1" ht="6" customHeight="1" thickBot="1"/>
    <row r="11" spans="1:24" ht="18" customHeight="1" thickBot="1">
      <c r="A11" s="3"/>
      <c r="B11" s="19" t="s">
        <v>7</v>
      </c>
      <c r="C11" s="20"/>
      <c r="D11" s="17" t="s">
        <v>5</v>
      </c>
      <c r="E11" s="80"/>
      <c r="F11" s="81"/>
    </row>
    <row r="12" spans="1:24" ht="18" customHeight="1" thickBot="1">
      <c r="A12" s="3"/>
      <c r="B12" s="18" t="s">
        <v>6</v>
      </c>
      <c r="C12" s="63"/>
      <c r="D12" s="64"/>
      <c r="E12" s="64"/>
      <c r="F12" s="65"/>
    </row>
    <row r="13" spans="1:24" s="3" customFormat="1" ht="6.6" customHeight="1"/>
    <row r="14" spans="1:24" s="5" customFormat="1" ht="6.6" customHeight="1">
      <c r="B14" s="6"/>
      <c r="C14" s="7"/>
      <c r="D14" s="8"/>
      <c r="F14" s="9"/>
    </row>
    <row r="15" spans="1:24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4" s="3" customFormat="1" ht="15.6" thickTop="1">
      <c r="B16" s="28"/>
      <c r="C16" s="53" t="s">
        <v>32</v>
      </c>
      <c r="D16" s="55">
        <v>353.11</v>
      </c>
      <c r="E16" s="44"/>
      <c r="F16" s="30">
        <f t="shared" ref="F16" si="0">D16*E16</f>
        <v>0</v>
      </c>
    </row>
    <row r="17" spans="1:10" s="3" customFormat="1" ht="10.199999999999999" customHeight="1">
      <c r="B17" s="32"/>
      <c r="C17" s="33"/>
      <c r="D17" s="34"/>
      <c r="E17" s="35"/>
      <c r="F17" s="36"/>
    </row>
    <row r="18" spans="1:10" s="3" customFormat="1" ht="10.199999999999999" customHeight="1">
      <c r="B18" s="28"/>
      <c r="C18" s="29"/>
      <c r="D18" s="30"/>
      <c r="E18" s="31"/>
      <c r="F18" s="30"/>
    </row>
    <row r="19" spans="1:10" s="3" customFormat="1" ht="10.199999999999999" customHeight="1">
      <c r="B19" s="37"/>
      <c r="C19" s="38"/>
      <c r="D19" s="39"/>
      <c r="E19" s="40"/>
      <c r="F19" s="41"/>
    </row>
    <row r="20" spans="1:10" ht="15.6" customHeight="1">
      <c r="A20" s="3"/>
      <c r="B20" s="32">
        <v>9788414355114</v>
      </c>
      <c r="C20" s="47" t="s">
        <v>26</v>
      </c>
      <c r="D20" s="34">
        <v>50.2</v>
      </c>
      <c r="E20" s="42"/>
      <c r="F20" s="36">
        <f t="shared" ref="F20:F30" si="1">D20*E20</f>
        <v>0</v>
      </c>
      <c r="I20" s="54"/>
      <c r="J20" s="56"/>
    </row>
    <row r="21" spans="1:10" ht="15.6" customHeight="1">
      <c r="A21" s="3"/>
      <c r="B21" s="43">
        <v>9789925307487</v>
      </c>
      <c r="C21" s="48" t="s">
        <v>19</v>
      </c>
      <c r="D21" s="30">
        <v>40</v>
      </c>
      <c r="E21" s="44"/>
      <c r="F21" s="30">
        <f t="shared" si="1"/>
        <v>0</v>
      </c>
    </row>
    <row r="22" spans="1:10" ht="15.6" customHeight="1">
      <c r="A22" s="3"/>
      <c r="B22" s="32">
        <v>9780194844055</v>
      </c>
      <c r="C22" s="47" t="s">
        <v>20</v>
      </c>
      <c r="D22" s="34">
        <v>28.8</v>
      </c>
      <c r="E22" s="42"/>
      <c r="F22" s="36">
        <f t="shared" si="1"/>
        <v>0</v>
      </c>
    </row>
    <row r="23" spans="1:10" ht="15.6" customHeight="1">
      <c r="A23" s="3"/>
      <c r="B23" s="43">
        <v>9780099470434</v>
      </c>
      <c r="C23" s="48" t="s">
        <v>23</v>
      </c>
      <c r="D23" s="30">
        <v>14</v>
      </c>
      <c r="E23" s="44"/>
      <c r="F23" s="30">
        <f t="shared" si="1"/>
        <v>0</v>
      </c>
    </row>
    <row r="24" spans="1:10" ht="15.6" customHeight="1">
      <c r="A24" s="3"/>
      <c r="B24" s="32">
        <v>9788469633335</v>
      </c>
      <c r="C24" s="47" t="s">
        <v>21</v>
      </c>
      <c r="D24" s="34">
        <v>47.3</v>
      </c>
      <c r="E24" s="42"/>
      <c r="F24" s="36">
        <f t="shared" si="1"/>
        <v>0</v>
      </c>
    </row>
    <row r="25" spans="1:10" ht="15.6" customHeight="1">
      <c r="A25" s="3"/>
      <c r="B25" s="43">
        <v>9788468284460</v>
      </c>
      <c r="C25" s="48" t="s">
        <v>18</v>
      </c>
      <c r="D25" s="30">
        <v>48.78</v>
      </c>
      <c r="E25" s="44"/>
      <c r="F25" s="30">
        <f t="shared" si="1"/>
        <v>0</v>
      </c>
    </row>
    <row r="26" spans="1:10" ht="15">
      <c r="A26" s="3"/>
      <c r="B26" s="45">
        <v>9788414356795</v>
      </c>
      <c r="C26" s="49" t="s">
        <v>27</v>
      </c>
      <c r="D26" s="60">
        <v>47.3</v>
      </c>
      <c r="E26" s="42"/>
      <c r="F26" s="36">
        <f t="shared" ref="F26" si="2">D26*E26</f>
        <v>0</v>
      </c>
    </row>
    <row r="27" spans="1:10" ht="15">
      <c r="A27" s="3"/>
      <c r="B27" s="43">
        <v>9788468283111</v>
      </c>
      <c r="C27" s="46" t="s">
        <v>22</v>
      </c>
      <c r="D27" s="30">
        <v>27.2</v>
      </c>
      <c r="E27" s="44"/>
      <c r="F27" s="30">
        <f t="shared" si="1"/>
        <v>0</v>
      </c>
    </row>
    <row r="28" spans="1:10" ht="15">
      <c r="A28" s="3"/>
      <c r="B28" s="32">
        <v>9788411577113</v>
      </c>
      <c r="C28" s="47" t="s">
        <v>28</v>
      </c>
      <c r="D28" s="34">
        <v>34.5</v>
      </c>
      <c r="E28" s="42"/>
      <c r="F28" s="36">
        <f t="shared" si="1"/>
        <v>0</v>
      </c>
    </row>
    <row r="29" spans="1:10" ht="15.6" customHeight="1">
      <c r="A29" s="3"/>
      <c r="B29" s="43">
        <v>9788411577120</v>
      </c>
      <c r="C29" s="52" t="s">
        <v>29</v>
      </c>
      <c r="D29" s="30">
        <v>24.2</v>
      </c>
      <c r="E29" s="44"/>
      <c r="F29" s="30">
        <f t="shared" si="1"/>
        <v>0</v>
      </c>
    </row>
    <row r="30" spans="1:10" ht="15.6" customHeight="1">
      <c r="A30" s="3"/>
      <c r="B30" s="32">
        <v>8421728596019</v>
      </c>
      <c r="C30" s="61" t="s">
        <v>31</v>
      </c>
      <c r="D30" s="57">
        <v>8.9</v>
      </c>
      <c r="E30" s="42"/>
      <c r="F30" s="36">
        <f t="shared" si="1"/>
        <v>0</v>
      </c>
    </row>
    <row r="31" spans="1:10" ht="15.6" customHeight="1">
      <c r="A31" s="3"/>
      <c r="B31" s="50">
        <v>8421728595975</v>
      </c>
      <c r="C31" s="51" t="s">
        <v>24</v>
      </c>
      <c r="D31" s="58">
        <v>7.9</v>
      </c>
      <c r="E31" s="44"/>
      <c r="F31" s="30">
        <f t="shared" ref="F31" si="3">D31*E31</f>
        <v>0</v>
      </c>
    </row>
    <row r="32" spans="1:10" ht="15.6" customHeight="1">
      <c r="A32" s="3"/>
      <c r="B32" s="3"/>
      <c r="C32" s="3"/>
      <c r="D32" s="3"/>
      <c r="E32" s="3"/>
      <c r="F32" s="3"/>
    </row>
    <row r="33" spans="1:6" ht="15.6" customHeight="1">
      <c r="A33" s="3"/>
      <c r="B33" s="3"/>
      <c r="C33" s="3"/>
      <c r="D33" s="3"/>
      <c r="E33" s="3"/>
      <c r="F33" s="3"/>
    </row>
    <row r="34" spans="1:6" ht="15.6" customHeight="1">
      <c r="A34" s="3"/>
      <c r="B34" s="3"/>
      <c r="C34" s="3"/>
      <c r="D34" s="3"/>
      <c r="E34" s="3"/>
      <c r="F34" s="3"/>
    </row>
    <row r="35" spans="1:6" ht="15.6" customHeight="1">
      <c r="A35" s="3"/>
      <c r="B35" s="3"/>
      <c r="C35" s="3"/>
      <c r="D35" s="10" t="s">
        <v>4</v>
      </c>
      <c r="E35" s="84">
        <f>SUM(F16:F31)</f>
        <v>0</v>
      </c>
      <c r="F35" s="85"/>
    </row>
    <row r="36" spans="1:6" ht="6.6" customHeight="1">
      <c r="A36" s="3"/>
      <c r="B36" s="3"/>
      <c r="C36" s="3"/>
      <c r="D36" s="3"/>
      <c r="E36" s="3"/>
      <c r="F36" s="3"/>
    </row>
    <row r="37" spans="1:6" ht="18" customHeight="1">
      <c r="A37" s="3"/>
      <c r="B37" s="3"/>
      <c r="C37" s="3"/>
      <c r="D37" s="3"/>
      <c r="E37" s="3"/>
      <c r="F37" s="3"/>
    </row>
    <row r="38" spans="1:6" ht="13.2" customHeight="1">
      <c r="A38" s="3"/>
      <c r="B38" s="78" t="s">
        <v>33</v>
      </c>
      <c r="C38" s="79"/>
      <c r="D38" s="79"/>
      <c r="E38" s="79"/>
      <c r="F38" s="79"/>
    </row>
    <row r="39" spans="1:6" ht="10.199999999999999" customHeight="1">
      <c r="A39" s="3"/>
      <c r="B39" s="86"/>
      <c r="C39" s="86"/>
      <c r="D39" s="86"/>
      <c r="E39" s="86"/>
      <c r="F39" s="86"/>
    </row>
    <row r="40" spans="1:6" s="21" customFormat="1" ht="22.95" customHeight="1">
      <c r="B40" s="26"/>
      <c r="C40" s="75" t="s">
        <v>12</v>
      </c>
      <c r="D40" s="76"/>
      <c r="E40" s="77"/>
      <c r="F40" s="22"/>
    </row>
    <row r="41" spans="1:6" s="21" customFormat="1" ht="3.6" customHeight="1">
      <c r="B41" s="12"/>
      <c r="C41" s="11"/>
      <c r="D41" s="13"/>
      <c r="E41" s="13"/>
      <c r="F41" s="59"/>
    </row>
    <row r="42" spans="1:6" s="21" customFormat="1" ht="16.2" customHeight="1">
      <c r="B42" s="87" t="s">
        <v>30</v>
      </c>
      <c r="C42" s="88"/>
      <c r="D42" s="88"/>
      <c r="E42" s="88"/>
      <c r="F42" s="89"/>
    </row>
    <row r="43" spans="1:6" s="3" customFormat="1" ht="13.2" customHeight="1">
      <c r="B43" s="72" t="s">
        <v>15</v>
      </c>
      <c r="C43" s="73"/>
      <c r="D43" s="73"/>
      <c r="E43" s="73"/>
      <c r="F43" s="74"/>
    </row>
    <row r="44" spans="1:6" s="3" customFormat="1" ht="24" customHeight="1"/>
    <row r="45" spans="1:6" s="3" customFormat="1" ht="24" customHeight="1"/>
    <row r="46" spans="1:6" ht="24" customHeight="1">
      <c r="A46" s="3"/>
      <c r="B46" s="3"/>
      <c r="C46" s="3"/>
      <c r="D46" s="3"/>
      <c r="E46" s="3"/>
      <c r="F46" s="3"/>
    </row>
    <row r="47" spans="1:6" ht="24" customHeight="1">
      <c r="A47" s="3"/>
      <c r="B47" s="3"/>
      <c r="C47" s="3"/>
      <c r="D47" s="3"/>
      <c r="E47" s="3"/>
      <c r="F47" s="3"/>
    </row>
    <row r="48" spans="1:6" ht="24" customHeight="1">
      <c r="A48" s="3"/>
      <c r="B48" s="3"/>
      <c r="C48" s="3"/>
      <c r="D48" s="3"/>
      <c r="E48" s="3"/>
      <c r="F48" s="3"/>
    </row>
    <row r="49" spans="1:6" ht="24" customHeight="1">
      <c r="A49" s="3"/>
      <c r="B49" s="3"/>
      <c r="C49" s="3"/>
      <c r="D49" s="3"/>
      <c r="E49" s="3"/>
      <c r="F49" s="3"/>
    </row>
    <row r="50" spans="1:6" ht="24" customHeight="1">
      <c r="A50" s="3"/>
    </row>
    <row r="51" spans="1:6" ht="24" customHeight="1">
      <c r="A51" s="3"/>
    </row>
  </sheetData>
  <sheetProtection algorithmName="SHA-512" hashValue="dd2n6S1eKZnk4XfJwpKVT56RecN5+2mbWN9MeNn/xsUxpd9Ha+9txVLCtVDrZwKMYMWAf1KYO5oCnCS5S4LrBg==" saltValue="Xv3jMQJ6kgb8SGYU6oXV4w==" spinCount="100000" sheet="1" objects="1" scenarios="1"/>
  <mergeCells count="13">
    <mergeCell ref="B43:F43"/>
    <mergeCell ref="C40:E40"/>
    <mergeCell ref="B38:F38"/>
    <mergeCell ref="E11:F11"/>
    <mergeCell ref="C9:E9"/>
    <mergeCell ref="E35:F35"/>
    <mergeCell ref="B39:F39"/>
    <mergeCell ref="B42:F42"/>
    <mergeCell ref="B6:F6"/>
    <mergeCell ref="C12:F12"/>
    <mergeCell ref="B5:F5"/>
    <mergeCell ref="B8:E8"/>
    <mergeCell ref="B4:F4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list" allowBlank="1" showInputMessage="1" showErrorMessage="1" sqref="C40:E40">
      <formula1>$H$1:$H$2</formula1>
    </dataValidation>
    <dataValidation type="whole" allowBlank="1" showInputMessage="1" showErrorMessage="1" prompt="Valor entre 0 y 5." sqref="E16 E20:E31">
      <formula1>0</formula1>
      <formula2>5</formula2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3C8152-D0F9-48D0-A146-BF2A11A42B1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71af3243-3dd4-4a8d-8c0d-dd76da1f02a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