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eer+1eQZLnepxPc3bcKPHX0cPdD0736vD3J7CMldnqDD76+n30OCj4X4Npi2CX4z7kUPs6tBvZnUGTxjInssvA==" workbookSaltValue="jmEs9OB4qOPNL0Q4xButJg==" workbookSpinCount="100000" lockStructure="1"/>
  <bookViews>
    <workbookView xWindow="0" yWindow="0" windowWidth="15648" windowHeight="8556"/>
  </bookViews>
  <sheets>
    <sheet name="Pedido libros " sheetId="1" r:id="rId1"/>
  </sheets>
  <definedNames>
    <definedName name="_xlnm.Print_Area" localSheetId="0">'Pedido libros '!$A$1:$F$46</definedName>
    <definedName name="Nombre_empresa">'Pedido libros 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8" i="1"/>
  <c r="F37" i="1"/>
  <c r="F16" i="1"/>
  <c r="F17" i="1" l="1"/>
  <c r="F29" i="1" l="1"/>
  <c r="F19" i="1"/>
  <c r="F20" i="1"/>
  <c r="F21" i="1"/>
  <c r="F22" i="1"/>
  <c r="F23" i="1"/>
  <c r="F24" i="1"/>
  <c r="F25" i="1"/>
  <c r="F26" i="1"/>
  <c r="F27" i="1"/>
  <c r="F28" i="1"/>
  <c r="F32" i="1"/>
  <c r="F33" i="1"/>
  <c r="F35" i="1"/>
  <c r="E39" i="1" l="1"/>
</calcChain>
</file>

<file path=xl/sharedStrings.xml><?xml version="1.0" encoding="utf-8"?>
<sst xmlns="http://schemas.openxmlformats.org/spreadsheetml/2006/main" count="46" uniqueCount="43">
  <si>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</si>
  <si>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</si>
  <si>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</si>
  <si>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</si>
  <si>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</si>
  <si>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</si>
  <si>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</si>
  <si>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</si>
  <si>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</si>
  <si>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</si>
  <si>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</si>
  <si>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</si>
  <si>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t>En el AULA del alumno el primer día de clase en SEPTIEMBRE.</t>
  </si>
  <si>
    <t>En la LIBRERÍA cuando me confirmen que el pedido está preparado.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</si>
  <si>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 seleccione una opción del desplegable al hacer clic sobre la celda</t>
    </r>
  </si>
  <si>
    <t>No olvede “Guardar como, formato PDF” con el nombre de fichero “Libros CSAM NombreAlumno ApellidosAlumno.pdf”</t>
  </si>
  <si>
    <t>El pago se realizará por transferencia bancaria a la cuenta IBAN  ES51 0081 0640 6500 0249 8453</t>
  </si>
  <si>
    <r>
      <t xml:space="preserve">Titular: Librería Colegio San Agustín - Madrid.   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
junto con el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 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</si>
  <si>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>6º Primaria</t>
  </si>
  <si>
    <t>Lengua Castellana: “Operación mundo 6º”. Trimestral. Anaya</t>
  </si>
  <si>
    <t>Matemáticas: “Revuela 6º”. Trimestral. SM</t>
  </si>
  <si>
    <t>Natural Science "Fanfest 6º”. Edelvives</t>
  </si>
  <si>
    <t>Ciencias Sociales: “Operación mundo 6º”. Anaya</t>
  </si>
  <si>
    <t>Religión: “Revuela 6º”. SM</t>
  </si>
  <si>
    <t>Arts &amp; crafts: “Outside the box 6º”. BYME</t>
  </si>
  <si>
    <t>Música: “Revuela 6º”. SM</t>
  </si>
  <si>
    <t>Cuaderno Música “Revuela 6º”. SM</t>
  </si>
  <si>
    <t xml:space="preserve">Inglés - Lead the way 6º Pupil`s book. Macmillan </t>
  </si>
  <si>
    <t xml:space="preserve">Inglés - Activity book. Macmillan </t>
  </si>
  <si>
    <t xml:space="preserve">“Hay un chico en el baño de las chicas" Ed. SM Barco de vapor  </t>
  </si>
  <si>
    <t>“El coleccionista de relojes extraordinarios" Ed. SM</t>
  </si>
  <si>
    <t>Libro San Agustín</t>
  </si>
  <si>
    <t>Cuadernillo San Agustín</t>
  </si>
  <si>
    <t>Ortograía con sentido Ed. Edelvives</t>
  </si>
  <si>
    <t>LECTURA:</t>
  </si>
  <si>
    <t>Libros San Agustín</t>
  </si>
  <si>
    <t>Curso
2026-2027</t>
  </si>
  <si>
    <t>DEVOLUCIÓN Y CAMBIO DE LIBROS SOLO HASTA 06/10/2026</t>
  </si>
  <si>
    <t xml:space="preserve">“Fantastic Mr Fox” Roald Dahl, Puffin books. </t>
  </si>
  <si>
    <r>
      <t>“</t>
    </r>
    <r>
      <rPr>
        <i/>
        <sz val="11"/>
        <color theme="1"/>
        <rFont val="Calibri"/>
        <family val="2"/>
      </rPr>
      <t>The Giraffe and the Pelly an me” Roald Dahl, Puffin books.</t>
    </r>
  </si>
  <si>
    <t xml:space="preserve">LOTE COMPLETO 1: L.Texto + C. San Agustín con 5% de descuento  </t>
  </si>
  <si>
    <t>LOTE COMPLETO 2: L.Texto + L. S.A. + C.Lectura con 5% de descuento</t>
  </si>
  <si>
    <t>16/07/2026 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</si>
</sst>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53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sz val="11"/>
      <color theme="1" tint="0.14999847407452621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sz val="9"/>
      <color theme="1" tint="0.34998626667073579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0"/>
      <color theme="0" tint="-0.499984740745262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color rgb="FFFF0000"/>
      <name val="Franklin Gothic Book"/>
      <family val="2"/>
      <scheme val="minor"/>
    </font>
    <font>
      <i/>
      <sz val="11"/>
      <color theme="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5117038483843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105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Alignment="1" applyProtection="1">
      <alignment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6" fillId="36" borderId="0" xfId="0" applyFont="1" applyFill="1" applyAlignment="1" applyProtection="1">
      <alignment horizontal="right" vertical="center"/>
      <protection hidden="1"/>
    </xf>
    <xf numFmtId="0" fontId="28" fillId="2" borderId="13" xfId="0" applyFont="1" applyFill="1" applyBorder="1" applyAlignment="1" applyProtection="1">
      <alignment horizontal="left" vertical="center" indent="1"/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12" xfId="0" applyFont="1" applyFill="1" applyBorder="1" applyAlignment="1" applyProtection="1">
      <alignment horizontal="center" vertical="center"/>
      <protection hidden="1"/>
    </xf>
    <xf numFmtId="0" fontId="29" fillId="37" borderId="20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horizontal="right" vertical="center"/>
      <protection hidden="1"/>
    </xf>
    <xf numFmtId="0" fontId="30" fillId="37" borderId="15" xfId="0" applyFont="1" applyFill="1" applyBorder="1" applyAlignment="1" applyProtection="1">
      <alignment vertical="center"/>
      <protection hidden="1"/>
    </xf>
    <xf numFmtId="49" fontId="31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32" fillId="0" borderId="0" xfId="0" applyFont="1" applyAlignment="1" applyProtection="1">
      <alignment vertical="center"/>
      <protection hidden="1"/>
    </xf>
    <xf numFmtId="0" fontId="32" fillId="36" borderId="0" xfId="0" applyFont="1" applyFill="1" applyAlignment="1" applyProtection="1">
      <alignment vertical="center"/>
      <protection hidden="1"/>
    </xf>
    <xf numFmtId="0" fontId="27" fillId="37" borderId="15" xfId="0" applyFont="1" applyFill="1" applyBorder="1" applyAlignment="1" applyProtection="1">
      <alignment horizontal="right" vertical="center"/>
      <protection hidden="1"/>
    </xf>
    <xf numFmtId="0" fontId="41" fillId="36" borderId="0" xfId="0" applyFont="1" applyFill="1" applyAlignment="1" applyProtection="1">
      <alignment horizontal="right"/>
      <protection hidden="1"/>
    </xf>
    <xf numFmtId="0" fontId="38" fillId="39" borderId="14" xfId="0" applyFont="1" applyFill="1" applyBorder="1" applyAlignment="1" applyProtection="1">
      <alignment horizontal="center" vertical="center"/>
      <protection hidden="1"/>
    </xf>
    <xf numFmtId="17" fontId="42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29" fillId="36" borderId="0" xfId="0" applyFont="1" applyFill="1" applyAlignment="1" applyProtection="1">
      <alignment horizontal="right" vertical="center"/>
      <protection hidden="1"/>
    </xf>
    <xf numFmtId="0" fontId="44" fillId="0" borderId="0" xfId="0" applyFont="1" applyAlignment="1" applyProtection="1">
      <alignment vertical="center"/>
      <protection locked="0"/>
    </xf>
    <xf numFmtId="44" fontId="37" fillId="40" borderId="1" xfId="0" applyNumberFormat="1" applyFont="1" applyFill="1" applyBorder="1" applyAlignment="1" applyProtection="1">
      <alignment horizontal="center" vertical="center"/>
      <protection hidden="1"/>
    </xf>
    <xf numFmtId="44" fontId="37" fillId="37" borderId="1" xfId="0" applyNumberFormat="1" applyFont="1" applyFill="1" applyBorder="1" applyAlignment="1" applyProtection="1">
      <alignment horizontal="center" vertical="center"/>
      <protection hidden="1"/>
    </xf>
    <xf numFmtId="0" fontId="1" fillId="37" borderId="0" xfId="0" applyFont="1" applyFill="1" applyAlignment="1" applyProtection="1">
      <alignment vertical="center"/>
      <protection hidden="1"/>
    </xf>
    <xf numFmtId="44" fontId="1" fillId="37" borderId="0" xfId="0" applyNumberFormat="1" applyFont="1" applyFill="1" applyAlignment="1" applyProtection="1">
      <alignment vertical="center"/>
      <protection hidden="1"/>
    </xf>
    <xf numFmtId="44" fontId="49" fillId="34" borderId="1" xfId="0" applyNumberFormat="1" applyFont="1" applyFill="1" applyBorder="1" applyAlignment="1" applyProtection="1">
      <alignment horizontal="center" vertical="center"/>
      <protection hidden="1"/>
    </xf>
    <xf numFmtId="1" fontId="49" fillId="38" borderId="1" xfId="0" applyNumberFormat="1" applyFont="1" applyFill="1" applyBorder="1" applyAlignment="1" applyProtection="1">
      <alignment horizontal="center" vertical="center"/>
      <protection hidden="1"/>
    </xf>
    <xf numFmtId="44" fontId="49" fillId="38" borderId="1" xfId="0" applyNumberFormat="1" applyFont="1" applyFill="1" applyBorder="1" applyAlignment="1" applyProtection="1">
      <alignment horizontal="center" vertical="center"/>
      <protection hidden="1"/>
    </xf>
    <xf numFmtId="1" fontId="49" fillId="36" borderId="1" xfId="0" applyNumberFormat="1" applyFont="1" applyFill="1" applyBorder="1" applyAlignment="1" applyProtection="1">
      <alignment horizontal="center" vertical="center"/>
      <protection hidden="1"/>
    </xf>
    <xf numFmtId="44" fontId="49" fillId="36" borderId="1" xfId="0" applyNumberFormat="1" applyFont="1" applyFill="1" applyBorder="1" applyAlignment="1" applyProtection="1">
      <alignment horizontal="center" vertical="center"/>
      <protection hidden="1"/>
    </xf>
    <xf numFmtId="44" fontId="49" fillId="37" borderId="1" xfId="0" applyNumberFormat="1" applyFont="1" applyFill="1" applyBorder="1" applyAlignment="1" applyProtection="1">
      <alignment horizontal="center" vertical="center"/>
      <protection hidden="1"/>
    </xf>
    <xf numFmtId="44" fontId="49" fillId="37" borderId="1" xfId="0" applyNumberFormat="1" applyFont="1" applyFill="1" applyBorder="1" applyAlignment="1">
      <alignment horizontal="center" vertical="center"/>
    </xf>
    <xf numFmtId="1" fontId="49" fillId="39" borderId="1" xfId="0" applyNumberFormat="1" applyFont="1" applyFill="1" applyBorder="1" applyAlignment="1" applyProtection="1">
      <alignment horizontal="center" vertical="center"/>
      <protection hidden="1"/>
    </xf>
    <xf numFmtId="44" fontId="50" fillId="38" borderId="1" xfId="0" applyNumberFormat="1" applyFont="1" applyFill="1" applyBorder="1" applyAlignment="1" applyProtection="1">
      <alignment horizontal="center" vertical="center"/>
      <protection hidden="1"/>
    </xf>
    <xf numFmtId="1" fontId="49" fillId="39" borderId="0" xfId="0" applyNumberFormat="1" applyFont="1" applyFill="1" applyAlignment="1" applyProtection="1">
      <alignment horizontal="center" vertical="center"/>
      <protection locked="0" hidden="1"/>
    </xf>
    <xf numFmtId="1" fontId="49" fillId="34" borderId="1" xfId="0" applyNumberFormat="1" applyFont="1" applyFill="1" applyBorder="1" applyAlignment="1" applyProtection="1">
      <alignment horizontal="center" vertical="center"/>
      <protection hidden="1"/>
    </xf>
    <xf numFmtId="44" fontId="50" fillId="34" borderId="1" xfId="0" applyNumberFormat="1" applyFont="1" applyFill="1" applyBorder="1" applyAlignment="1" applyProtection="1">
      <alignment horizontal="center" vertical="center"/>
      <protection hidden="1"/>
    </xf>
    <xf numFmtId="1" fontId="49" fillId="34" borderId="1" xfId="0" applyNumberFormat="1" applyFont="1" applyFill="1" applyBorder="1" applyAlignment="1" applyProtection="1">
      <alignment horizontal="center" vertical="center"/>
      <protection locked="0" hidden="1"/>
    </xf>
    <xf numFmtId="1" fontId="49" fillId="37" borderId="1" xfId="0" applyNumberFormat="1" applyFont="1" applyFill="1" applyBorder="1" applyAlignment="1" applyProtection="1">
      <alignment horizontal="center" vertical="center"/>
      <protection hidden="1"/>
    </xf>
    <xf numFmtId="0" fontId="49" fillId="37" borderId="28" xfId="0" applyFont="1" applyFill="1" applyBorder="1" applyAlignment="1" applyProtection="1">
      <alignment vertical="center"/>
      <protection hidden="1"/>
    </xf>
    <xf numFmtId="44" fontId="49" fillId="37" borderId="18" xfId="0" applyNumberFormat="1" applyFont="1" applyFill="1" applyBorder="1" applyAlignment="1" applyProtection="1">
      <alignment horizontal="center" vertical="center"/>
      <protection hidden="1"/>
    </xf>
    <xf numFmtId="44" fontId="49" fillId="40" borderId="28" xfId="0" applyNumberFormat="1" applyFont="1" applyFill="1" applyBorder="1" applyAlignment="1" applyProtection="1">
      <alignment horizontal="center" vertical="center"/>
      <protection hidden="1"/>
    </xf>
    <xf numFmtId="0" fontId="49" fillId="39" borderId="1" xfId="0" applyFont="1" applyFill="1" applyBorder="1" applyAlignment="1" applyProtection="1">
      <alignment vertical="center"/>
      <protection hidden="1"/>
    </xf>
    <xf numFmtId="44" fontId="49" fillId="39" borderId="1" xfId="0" applyNumberFormat="1" applyFont="1" applyFill="1" applyBorder="1" applyAlignment="1" applyProtection="1">
      <alignment horizontal="center" vertical="center"/>
      <protection hidden="1"/>
    </xf>
    <xf numFmtId="1" fontId="49" fillId="38" borderId="1" xfId="0" applyNumberFormat="1" applyFont="1" applyFill="1" applyBorder="1" applyAlignment="1" applyProtection="1">
      <alignment horizontal="center" vertical="center"/>
      <protection locked="0" hidden="1"/>
    </xf>
    <xf numFmtId="1" fontId="49" fillId="36" borderId="0" xfId="0" applyNumberFormat="1" applyFont="1" applyFill="1" applyAlignment="1" applyProtection="1">
      <alignment horizontal="center" vertical="center"/>
      <protection locked="0" hidden="1"/>
    </xf>
    <xf numFmtId="1" fontId="49" fillId="35" borderId="1" xfId="0" applyNumberFormat="1" applyFont="1" applyFill="1" applyBorder="1" applyAlignment="1" applyProtection="1">
      <alignment horizontal="center" vertical="center"/>
      <protection hidden="1"/>
    </xf>
    <xf numFmtId="44" fontId="49" fillId="35" borderId="1" xfId="0" applyNumberFormat="1" applyFont="1" applyFill="1" applyBorder="1" applyAlignment="1" applyProtection="1">
      <alignment horizontal="center" vertical="center"/>
      <protection hidden="1"/>
    </xf>
    <xf numFmtId="1" fontId="49" fillId="39" borderId="19" xfId="0" applyNumberFormat="1" applyFont="1" applyFill="1" applyBorder="1" applyAlignment="1" applyProtection="1">
      <alignment horizontal="center" vertical="center"/>
      <protection hidden="1"/>
    </xf>
    <xf numFmtId="44" fontId="49" fillId="40" borderId="1" xfId="0" applyNumberFormat="1" applyFont="1" applyFill="1" applyBorder="1" applyAlignment="1" applyProtection="1">
      <alignment horizontal="center" vertical="center"/>
      <protection hidden="1"/>
    </xf>
    <xf numFmtId="1" fontId="50" fillId="36" borderId="1" xfId="0" applyNumberFormat="1" applyFont="1" applyFill="1" applyBorder="1" applyAlignment="1" applyProtection="1">
      <alignment horizontal="center" vertical="center"/>
      <protection hidden="1"/>
    </xf>
    <xf numFmtId="0" fontId="48" fillId="38" borderId="1" xfId="0" applyFont="1" applyFill="1" applyBorder="1" applyAlignment="1" applyProtection="1">
      <alignment vertical="center"/>
      <protection hidden="1"/>
    </xf>
    <xf numFmtId="44" fontId="1" fillId="0" borderId="0" xfId="0" applyNumberFormat="1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44" fontId="21" fillId="0" borderId="0" xfId="0" applyNumberFormat="1" applyFont="1" applyAlignment="1" applyProtection="1">
      <alignment vertical="center"/>
      <protection hidden="1"/>
    </xf>
    <xf numFmtId="1" fontId="48" fillId="39" borderId="1" xfId="0" applyNumberFormat="1" applyFont="1" applyFill="1" applyBorder="1" applyAlignment="1" applyProtection="1">
      <alignment horizontal="center" vertical="center"/>
      <protection hidden="1"/>
    </xf>
    <xf numFmtId="44" fontId="49" fillId="39" borderId="1" xfId="0" applyNumberFormat="1" applyFont="1" applyFill="1" applyBorder="1" applyAlignment="1">
      <alignment horizontal="center" vertical="center"/>
    </xf>
    <xf numFmtId="2" fontId="21" fillId="0" borderId="0" xfId="0" applyNumberFormat="1" applyFont="1" applyAlignment="1" applyProtection="1">
      <alignment vertical="center"/>
      <protection hidden="1"/>
    </xf>
    <xf numFmtId="0" fontId="44" fillId="39" borderId="1" xfId="0" applyFont="1" applyFill="1" applyBorder="1" applyAlignment="1" applyProtection="1">
      <alignment vertical="center"/>
      <protection hidden="1"/>
    </xf>
    <xf numFmtId="0" fontId="44" fillId="36" borderId="1" xfId="0" applyFont="1" applyFill="1" applyBorder="1" applyAlignment="1" applyProtection="1">
      <alignment vertical="center"/>
      <protection hidden="1"/>
    </xf>
    <xf numFmtId="0" fontId="44" fillId="35" borderId="1" xfId="0" applyFont="1" applyFill="1" applyBorder="1" applyAlignment="1" applyProtection="1">
      <alignment vertical="center"/>
      <protection hidden="1"/>
    </xf>
    <xf numFmtId="0" fontId="44" fillId="34" borderId="1" xfId="0" applyFont="1" applyFill="1" applyBorder="1" applyAlignment="1" applyProtection="1">
      <alignment vertical="center" wrapText="1"/>
      <protection hidden="1"/>
    </xf>
    <xf numFmtId="0" fontId="44" fillId="38" borderId="1" xfId="0" applyFont="1" applyFill="1" applyBorder="1" applyAlignment="1" applyProtection="1">
      <alignment vertical="center" wrapText="1"/>
      <protection hidden="1"/>
    </xf>
    <xf numFmtId="0" fontId="44" fillId="37" borderId="1" xfId="0" applyFont="1" applyFill="1" applyBorder="1" applyAlignment="1" applyProtection="1">
      <alignment vertical="center"/>
      <protection hidden="1"/>
    </xf>
    <xf numFmtId="0" fontId="44" fillId="39" borderId="0" xfId="0" applyFont="1" applyFill="1"/>
    <xf numFmtId="0" fontId="44" fillId="0" borderId="0" xfId="0" applyFont="1"/>
    <xf numFmtId="0" fontId="49" fillId="34" borderId="1" xfId="0" applyFont="1" applyFill="1" applyBorder="1" applyAlignment="1" applyProtection="1">
      <alignment vertical="center" wrapText="1"/>
      <protection hidden="1"/>
    </xf>
    <xf numFmtId="0" fontId="48" fillId="34" borderId="1" xfId="0" applyFont="1" applyFill="1" applyBorder="1" applyAlignment="1" applyProtection="1">
      <alignment vertical="center"/>
      <protection hidden="1"/>
    </xf>
    <xf numFmtId="44" fontId="49" fillId="36" borderId="1" xfId="0" applyNumberFormat="1" applyFont="1" applyFill="1" applyBorder="1" applyAlignment="1">
      <alignment horizontal="center" vertical="center"/>
    </xf>
    <xf numFmtId="0" fontId="34" fillId="39" borderId="0" xfId="0" applyFont="1" applyFill="1" applyAlignment="1" applyProtection="1">
      <alignment horizontal="center" vertical="center"/>
      <protection hidden="1"/>
    </xf>
    <xf numFmtId="0" fontId="31" fillId="36" borderId="15" xfId="0" applyFont="1" applyFill="1" applyBorder="1" applyAlignment="1" applyProtection="1">
      <alignment horizontal="center" vertical="center"/>
      <protection locked="0" hidden="1"/>
    </xf>
    <xf numFmtId="0" fontId="31" fillId="36" borderId="16" xfId="0" applyFont="1" applyFill="1" applyBorder="1" applyAlignment="1" applyProtection="1">
      <alignment horizontal="center" vertical="center"/>
      <protection locked="0" hidden="1"/>
    </xf>
    <xf numFmtId="0" fontId="31" fillId="36" borderId="17" xfId="0" applyFont="1" applyFill="1" applyBorder="1" applyAlignment="1" applyProtection="1">
      <alignment horizontal="center" vertical="center"/>
      <protection locked="0" hidden="1"/>
    </xf>
    <xf numFmtId="0" fontId="34" fillId="39" borderId="0" xfId="0" applyFont="1" applyFill="1" applyAlignment="1" applyProtection="1">
      <alignment horizontal="center" vertical="top" wrapText="1"/>
      <protection hidden="1"/>
    </xf>
    <xf numFmtId="0" fontId="34" fillId="39" borderId="0" xfId="0" applyFont="1" applyFill="1" applyAlignment="1" applyProtection="1">
      <alignment horizontal="center" vertical="top"/>
      <protection hidden="1"/>
    </xf>
    <xf numFmtId="0" fontId="36" fillId="37" borderId="15" xfId="0" applyFont="1" applyFill="1" applyBorder="1" applyAlignment="1" applyProtection="1">
      <alignment horizontal="center" vertical="center"/>
      <protection hidden="1"/>
    </xf>
    <xf numFmtId="0" fontId="36" fillId="37" borderId="16" xfId="0" applyFont="1" applyFill="1" applyBorder="1" applyAlignment="1" applyProtection="1">
      <alignment horizontal="center" vertical="center"/>
      <protection hidden="1"/>
    </xf>
    <xf numFmtId="0" fontId="36" fillId="37" borderId="17" xfId="0" applyFont="1" applyFill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/>
      <protection hidden="1"/>
    </xf>
    <xf numFmtId="0" fontId="47" fillId="0" borderId="30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43" fillId="37" borderId="27" xfId="0" applyFont="1" applyFill="1" applyBorder="1" applyAlignment="1" applyProtection="1">
      <alignment horizontal="center" vertical="center"/>
      <protection locked="0" hidden="1"/>
    </xf>
    <xf numFmtId="0" fontId="43" fillId="37" borderId="25" xfId="0" applyFont="1" applyFill="1" applyBorder="1" applyAlignment="1" applyProtection="1">
      <alignment horizontal="center" vertical="center"/>
      <protection locked="0" hidden="1"/>
    </xf>
    <xf numFmtId="0" fontId="43" fillId="37" borderId="26" xfId="0" applyFont="1" applyFill="1" applyBorder="1" applyAlignment="1" applyProtection="1">
      <alignment horizontal="center" vertical="center"/>
      <protection locked="0" hidden="1"/>
    </xf>
    <xf numFmtId="0" fontId="33" fillId="36" borderId="0" xfId="0" applyFont="1" applyFill="1" applyAlignment="1" applyProtection="1">
      <alignment horizontal="center" vertical="center" wrapText="1"/>
      <protection hidden="1"/>
    </xf>
    <xf numFmtId="0" fontId="33" fillId="36" borderId="0" xfId="0" applyFont="1" applyFill="1" applyAlignment="1" applyProtection="1">
      <alignment horizontal="center" vertical="center"/>
      <protection hidden="1"/>
    </xf>
    <xf numFmtId="1" fontId="40" fillId="36" borderId="21" xfId="1" applyNumberFormat="1" applyFont="1" applyFill="1" applyBorder="1" applyAlignment="1" applyProtection="1">
      <alignment horizontal="center" vertical="center"/>
      <protection locked="0" hidden="1"/>
    </xf>
    <xf numFmtId="1" fontId="40" fillId="36" borderId="22" xfId="1" applyNumberFormat="1" applyFont="1" applyFill="1" applyBorder="1" applyAlignment="1" applyProtection="1">
      <alignment horizontal="center" vertical="center"/>
      <protection locked="0" hidden="1"/>
    </xf>
    <xf numFmtId="0" fontId="27" fillId="36" borderId="16" xfId="0" applyFont="1" applyFill="1" applyBorder="1" applyAlignment="1" applyProtection="1">
      <alignment horizontal="center" vertical="center"/>
      <protection locked="0"/>
    </xf>
    <xf numFmtId="0" fontId="27" fillId="36" borderId="17" xfId="0" applyFont="1" applyFill="1" applyBorder="1" applyAlignment="1" applyProtection="1">
      <alignment horizontal="center" vertical="center"/>
      <protection locked="0"/>
    </xf>
    <xf numFmtId="0" fontId="29" fillId="36" borderId="0" xfId="0" applyFont="1" applyFill="1" applyAlignment="1" applyProtection="1">
      <alignment horizontal="center" vertical="center"/>
      <protection hidden="1"/>
    </xf>
    <xf numFmtId="44" fontId="27" fillId="36" borderId="23" xfId="0" applyNumberFormat="1" applyFont="1" applyFill="1" applyBorder="1" applyAlignment="1" applyProtection="1">
      <alignment horizontal="center" vertical="center"/>
      <protection hidden="1"/>
    </xf>
    <xf numFmtId="44" fontId="27" fillId="36" borderId="24" xfId="0" applyNumberFormat="1" applyFont="1" applyFill="1" applyBorder="1" applyAlignment="1" applyProtection="1">
      <alignment horizontal="center" vertical="center"/>
      <protection hidden="1"/>
    </xf>
    <xf numFmtId="0" fontId="51" fillId="0" borderId="32" xfId="0" applyFont="1" applyBorder="1" applyAlignment="1" applyProtection="1">
      <alignment horizontal="center" vertical="center"/>
      <protection hidden="1"/>
    </xf>
    <xf numFmtId="0" fontId="51" fillId="0" borderId="33" xfId="0" applyFont="1" applyBorder="1" applyAlignment="1" applyProtection="1">
      <alignment horizontal="center" vertical="center"/>
      <protection hidden="1"/>
    </xf>
    <xf numFmtId="0" fontId="51" fillId="0" borderId="34" xfId="0" applyFont="1" applyBorder="1" applyAlignment="1" applyProtection="1">
      <alignment horizontal="center" vertic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</border>
      <protection locked="0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2335842</xdr:colOff>
      <xdr:row>0</xdr:row>
      <xdr:rowOff>293225</xdr:rowOff>
    </xdr:from>
    <xdr:to>
      <xdr:col>5</xdr:col>
      <xdr:colOff>871174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/>
      </xdr:nvSpPr>
      <xdr:spPr>
        <a:xfrm>
          <a:off x="3632379" y="293225"/>
          <a:ext cx="3272243" cy="468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2331872</xdr:colOff>
      <xdr:row>1</xdr:row>
      <xdr:rowOff>119613</xdr:rowOff>
    </xdr:from>
    <xdr:to>
      <xdr:col>5</xdr:col>
      <xdr:colOff>876991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="" xmlns:a16="http://schemas.microsoft.com/office/drawing/2014/main" id="{8B4F1D0C-843B-4E56-A84D-4A114E4B5104}"/>
            </a:ext>
          </a:extLst>
        </xdr:cNvPr>
        <xdr:cNvSpPr/>
      </xdr:nvSpPr>
      <xdr:spPr>
        <a:xfrm>
          <a:off x="3628409" y="472180"/>
          <a:ext cx="3282030" cy="4634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31734</xdr:colOff>
      <xdr:row>0</xdr:row>
      <xdr:rowOff>2991</xdr:rowOff>
    </xdr:from>
    <xdr:to>
      <xdr:col>2</xdr:col>
      <xdr:colOff>1192857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34" y="2991"/>
          <a:ext cx="2329523" cy="894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23" headerRowDxfId="8" dataDxfId="6" totalsRowDxfId="5" headerRowBorderDxfId="7">
  <tableColumns count="5">
    <tableColumn id="3" name="ISBN" dataDxfId="4"/>
    <tableColumn id="2" name="Descripción" dataDxfId="3"/>
    <tableColumn id="5" name="€./unidad" dataDxfId="2"/>
    <tableColumn id="1" name="Cant." totalsRowLabel="Total" dataDxfId="1"/>
    <tableColumn id="6" name="Total" totalsRowFunction="count" dataDxfId="0">
      <calculatedColumnFormula>D16*E16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1" customWidth="1"/>
    <col min="2" max="2" width="13.90625" style="1" customWidth="1"/>
    <col min="3" max="3" width="40.453125" style="1" customWidth="1"/>
    <col min="4" max="4" width="9.453125" style="1" customWidth="1"/>
    <col min="5" max="5" width="6.6328125" style="1" customWidth="1"/>
    <col min="6" max="6" width="10.90625" style="1" customWidth="1"/>
    <col min="7" max="8" width="9.36328125" style="3" customWidth="1"/>
    <col min="9" max="9" width="8.54296875" style="3" hidden="1" customWidth="1"/>
    <col min="10" max="16" width="9.36328125" style="3" customWidth="1"/>
    <col min="17" max="22" width="8.90625" style="3"/>
    <col min="23" max="16384" width="8.90625" style="1"/>
  </cols>
  <sheetData>
    <row r="1" spans="1:22" ht="27.6" customHeight="1">
      <c r="A1" s="3"/>
      <c r="B1" s="4"/>
      <c r="C1" s="3"/>
      <c r="D1" s="3"/>
      <c r="E1" s="3"/>
      <c r="F1" s="3"/>
      <c r="I1" s="28" t="s">
        <v>12</v>
      </c>
    </row>
    <row r="2" spans="1:22" ht="21" customHeight="1">
      <c r="A2" s="3"/>
      <c r="B2" s="4"/>
      <c r="C2" s="3"/>
      <c r="D2" s="3"/>
      <c r="E2" s="3"/>
      <c r="F2" s="3"/>
      <c r="I2" s="28" t="s">
        <v>13</v>
      </c>
    </row>
    <row r="3" spans="1:22" ht="25.95" customHeight="1">
      <c r="A3" s="3"/>
      <c r="B3" s="4"/>
      <c r="C3" s="3"/>
      <c r="D3" s="3"/>
      <c r="E3" s="3"/>
      <c r="F3" s="3"/>
    </row>
    <row r="4" spans="1:22" s="3" customFormat="1" ht="16.2" customHeight="1">
      <c r="B4" s="86" t="s">
        <v>16</v>
      </c>
      <c r="C4" s="86"/>
      <c r="D4" s="86"/>
      <c r="E4" s="86"/>
      <c r="F4" s="86"/>
    </row>
    <row r="5" spans="1:22" s="3" customFormat="1" ht="27.6" customHeight="1">
      <c r="B5" s="81" t="s">
        <v>17</v>
      </c>
      <c r="C5" s="82"/>
      <c r="D5" s="82"/>
      <c r="E5" s="82"/>
      <c r="F5" s="82"/>
    </row>
    <row r="6" spans="1:22" s="3" customFormat="1" ht="16.2" customHeight="1">
      <c r="B6" s="77" t="s">
        <v>10</v>
      </c>
      <c r="C6" s="77"/>
      <c r="D6" s="77"/>
      <c r="E6" s="77"/>
      <c r="F6" s="77"/>
    </row>
    <row r="7" spans="1:22" ht="15.6" customHeight="1" thickBot="1">
      <c r="A7" s="3"/>
      <c r="B7" s="4"/>
      <c r="C7" s="3"/>
      <c r="D7" s="3"/>
      <c r="E7" s="3"/>
      <c r="F7" s="3"/>
    </row>
    <row r="8" spans="1:22" s="2" customFormat="1" ht="22.95" customHeight="1" thickBot="1">
      <c r="A8" s="5"/>
      <c r="B8" s="83" t="s">
        <v>1</v>
      </c>
      <c r="C8" s="84"/>
      <c r="D8" s="84"/>
      <c r="E8" s="85"/>
      <c r="F8" s="26" t="s">
        <v>36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s="2" customFormat="1" ht="21" customHeight="1" thickBot="1">
      <c r="A9" s="5"/>
      <c r="B9" s="23" t="s">
        <v>11</v>
      </c>
      <c r="C9" s="97"/>
      <c r="D9" s="97"/>
      <c r="E9" s="98"/>
      <c r="F9" s="25" t="s">
        <v>18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s="3" customFormat="1" ht="6" customHeight="1" thickBot="1"/>
    <row r="11" spans="1:22" ht="17.399999999999999" customHeight="1" thickBot="1">
      <c r="A11" s="3"/>
      <c r="B11" s="19" t="s">
        <v>7</v>
      </c>
      <c r="C11" s="20"/>
      <c r="D11" s="17" t="s">
        <v>5</v>
      </c>
      <c r="E11" s="95"/>
      <c r="F11" s="96"/>
    </row>
    <row r="12" spans="1:22" ht="18" customHeight="1" thickBot="1">
      <c r="A12" s="3"/>
      <c r="B12" s="18" t="s">
        <v>6</v>
      </c>
      <c r="C12" s="78" t="s">
        <v>1</v>
      </c>
      <c r="D12" s="79"/>
      <c r="E12" s="79"/>
      <c r="F12" s="80"/>
    </row>
    <row r="13" spans="1:22" s="3" customFormat="1" ht="6.6" customHeight="1"/>
    <row r="14" spans="1:22" s="5" customFormat="1" ht="6.6" customHeight="1">
      <c r="B14" s="6"/>
      <c r="C14" s="7"/>
      <c r="D14" s="8"/>
      <c r="F14" s="9"/>
    </row>
    <row r="15" spans="1:22" s="3" customFormat="1" ht="15.6" customHeight="1" thickBot="1">
      <c r="B15" s="14" t="s">
        <v>3</v>
      </c>
      <c r="C15" s="15" t="s">
        <v>0</v>
      </c>
      <c r="D15" s="15" t="s">
        <v>8</v>
      </c>
      <c r="E15" s="16" t="s">
        <v>9</v>
      </c>
      <c r="F15" s="15" t="s">
        <v>2</v>
      </c>
    </row>
    <row r="16" spans="1:22" s="3" customFormat="1" ht="15.6" customHeight="1" thickTop="1">
      <c r="B16" s="40"/>
      <c r="C16" s="59" t="s">
        <v>40</v>
      </c>
      <c r="D16" s="41">
        <v>354.54</v>
      </c>
      <c r="E16" s="52"/>
      <c r="F16" s="35">
        <f t="shared" ref="F16" si="0">D16*E16</f>
        <v>0</v>
      </c>
    </row>
    <row r="17" spans="1:12" ht="15.6" customHeight="1">
      <c r="A17" s="3"/>
      <c r="B17" s="43" t="s">
        <v>1</v>
      </c>
      <c r="C17" s="75" t="s">
        <v>41</v>
      </c>
      <c r="D17" s="44">
        <v>395.72</v>
      </c>
      <c r="E17" s="45"/>
      <c r="F17" s="33">
        <f t="shared" ref="F17" si="1">D17*E17</f>
        <v>0</v>
      </c>
      <c r="H17" s="62"/>
      <c r="I17" s="61"/>
      <c r="J17" s="65"/>
    </row>
    <row r="18" spans="1:12" ht="4.2" customHeight="1">
      <c r="A18" s="3"/>
      <c r="B18" s="46"/>
      <c r="C18" s="47"/>
      <c r="D18" s="48"/>
      <c r="E18" s="38"/>
      <c r="F18" s="49"/>
      <c r="H18" s="61"/>
      <c r="I18" s="61"/>
      <c r="J18" s="65"/>
    </row>
    <row r="19" spans="1:12" ht="15.6" customHeight="1">
      <c r="A19" s="3"/>
      <c r="B19" s="40">
        <v>9788414321836</v>
      </c>
      <c r="C19" s="66" t="s">
        <v>19</v>
      </c>
      <c r="D19" s="51">
        <v>48.3</v>
      </c>
      <c r="E19" s="52"/>
      <c r="F19" s="35">
        <f t="shared" ref="F19:F25" si="2">D19*E19</f>
        <v>0</v>
      </c>
      <c r="H19" s="62"/>
      <c r="I19" s="61"/>
      <c r="J19" s="65"/>
      <c r="K19" s="30"/>
      <c r="L19" s="30"/>
    </row>
    <row r="20" spans="1:12" ht="15.6" customHeight="1">
      <c r="A20" s="3"/>
      <c r="B20" s="36">
        <v>9788419102768</v>
      </c>
      <c r="C20" s="67" t="s">
        <v>20</v>
      </c>
      <c r="D20" s="37">
        <v>47.3</v>
      </c>
      <c r="E20" s="53"/>
      <c r="F20" s="33">
        <f t="shared" si="2"/>
        <v>0</v>
      </c>
      <c r="K20" s="30"/>
      <c r="L20" s="30"/>
    </row>
    <row r="21" spans="1:12" ht="15.6" customHeight="1">
      <c r="A21" s="3"/>
      <c r="B21" s="54">
        <v>9788414045671</v>
      </c>
      <c r="C21" s="68" t="s">
        <v>21</v>
      </c>
      <c r="D21" s="55">
        <v>32.9</v>
      </c>
      <c r="E21" s="52"/>
      <c r="F21" s="35">
        <f t="shared" si="2"/>
        <v>0</v>
      </c>
      <c r="K21" s="30"/>
      <c r="L21" s="30"/>
    </row>
    <row r="22" spans="1:12" ht="15.6" customHeight="1">
      <c r="A22" s="3"/>
      <c r="B22" s="43">
        <v>9788414323663</v>
      </c>
      <c r="C22" s="69" t="s">
        <v>22</v>
      </c>
      <c r="D22" s="33">
        <v>32.9</v>
      </c>
      <c r="E22" s="45"/>
      <c r="F22" s="33">
        <f t="shared" si="2"/>
        <v>0</v>
      </c>
      <c r="K22" s="29"/>
      <c r="L22" s="29"/>
    </row>
    <row r="23" spans="1:12" ht="15.6" customHeight="1">
      <c r="A23" s="3"/>
      <c r="B23" s="56">
        <v>9788498565119</v>
      </c>
      <c r="C23" s="66" t="s">
        <v>23</v>
      </c>
      <c r="D23" s="51">
        <v>36.299999999999997</v>
      </c>
      <c r="E23" s="42"/>
      <c r="F23" s="35">
        <f>D23*E23</f>
        <v>0</v>
      </c>
      <c r="K23" s="30"/>
      <c r="L23" s="30"/>
    </row>
    <row r="24" spans="1:12" ht="15.6" customHeight="1">
      <c r="A24" s="3"/>
      <c r="B24" s="43">
        <v>9788419417398</v>
      </c>
      <c r="C24" s="69" t="s">
        <v>24</v>
      </c>
      <c r="D24" s="33">
        <v>36</v>
      </c>
      <c r="E24" s="45"/>
      <c r="F24" s="33">
        <f>D24*E24</f>
        <v>0</v>
      </c>
      <c r="K24" s="29"/>
      <c r="L24" s="29"/>
    </row>
    <row r="25" spans="1:12" ht="15.6" customHeight="1">
      <c r="A25" s="3"/>
      <c r="B25" s="40">
        <v>9788498562552</v>
      </c>
      <c r="C25" s="66" t="s">
        <v>25</v>
      </c>
      <c r="D25" s="51">
        <v>37.9</v>
      </c>
      <c r="E25" s="52"/>
      <c r="F25" s="35">
        <f t="shared" si="2"/>
        <v>0</v>
      </c>
      <c r="K25" s="30"/>
      <c r="L25" s="30"/>
    </row>
    <row r="26" spans="1:12" ht="15.6" customHeight="1">
      <c r="A26" s="3"/>
      <c r="B26" s="43">
        <v>9788498562576</v>
      </c>
      <c r="C26" s="67" t="s">
        <v>26</v>
      </c>
      <c r="D26" s="33">
        <v>10.8</v>
      </c>
      <c r="E26" s="45"/>
      <c r="F26" s="33">
        <f t="shared" ref="F26:F32" si="3">D26*E26</f>
        <v>0</v>
      </c>
      <c r="K26" s="29"/>
      <c r="L26" s="29"/>
    </row>
    <row r="27" spans="1:12" ht="15.6" customHeight="1">
      <c r="A27" s="3"/>
      <c r="B27" s="40">
        <v>9781035102198</v>
      </c>
      <c r="C27" s="70" t="s">
        <v>27</v>
      </c>
      <c r="D27" s="51">
        <v>34.5</v>
      </c>
      <c r="E27" s="52"/>
      <c r="F27" s="35">
        <f t="shared" si="3"/>
        <v>0</v>
      </c>
      <c r="K27" s="30"/>
      <c r="L27" s="30"/>
    </row>
    <row r="28" spans="1:12" ht="15.6" customHeight="1">
      <c r="A28" s="3"/>
      <c r="B28" s="43">
        <v>9781380050151</v>
      </c>
      <c r="C28" s="67" t="s">
        <v>28</v>
      </c>
      <c r="D28" s="33">
        <v>30.2</v>
      </c>
      <c r="E28" s="45"/>
      <c r="F28" s="33">
        <f t="shared" si="3"/>
        <v>0</v>
      </c>
      <c r="K28" s="29"/>
      <c r="L28" s="29"/>
    </row>
    <row r="29" spans="1:12" ht="15.6" customHeight="1">
      <c r="A29" s="3"/>
      <c r="B29" s="40">
        <v>9788414063361</v>
      </c>
      <c r="C29" s="66" t="s">
        <v>33</v>
      </c>
      <c r="D29" s="35">
        <v>18.2</v>
      </c>
      <c r="E29" s="52"/>
      <c r="F29" s="35">
        <f t="shared" si="3"/>
        <v>0</v>
      </c>
      <c r="K29" s="29"/>
      <c r="L29" s="29"/>
    </row>
    <row r="30" spans="1:12" ht="15.6" customHeight="1">
      <c r="A30" s="3"/>
      <c r="B30" s="58" t="s">
        <v>34</v>
      </c>
      <c r="C30" s="67"/>
      <c r="D30" s="33"/>
      <c r="E30" s="76"/>
      <c r="F30" s="33"/>
      <c r="K30" s="29"/>
      <c r="L30" s="29"/>
    </row>
    <row r="31" spans="1:12" ht="4.95" customHeight="1">
      <c r="A31" s="3"/>
      <c r="B31" s="46"/>
      <c r="C31" s="71"/>
      <c r="D31" s="57"/>
      <c r="E31" s="39"/>
      <c r="F31" s="57"/>
      <c r="K31" s="29"/>
      <c r="L31" s="31"/>
    </row>
    <row r="32" spans="1:12" ht="15.6" customHeight="1">
      <c r="A32" s="3"/>
      <c r="B32" s="34">
        <v>9788467589313</v>
      </c>
      <c r="C32" s="66" t="s">
        <v>29</v>
      </c>
      <c r="D32" s="35">
        <v>10.95</v>
      </c>
      <c r="E32" s="52"/>
      <c r="F32" s="35">
        <f t="shared" si="3"/>
        <v>0</v>
      </c>
      <c r="K32" s="29"/>
      <c r="L32" s="32"/>
    </row>
    <row r="33" spans="1:12" ht="15.6" customHeight="1">
      <c r="A33" s="3"/>
      <c r="B33" s="36">
        <v>9788467500813</v>
      </c>
      <c r="C33" s="67" t="s">
        <v>30</v>
      </c>
      <c r="D33" s="37">
        <v>10.4</v>
      </c>
      <c r="E33" s="45"/>
      <c r="F33" s="33">
        <f t="shared" ref="F33:F35" si="4">D33*E33</f>
        <v>0</v>
      </c>
      <c r="K33" s="30"/>
      <c r="L33" s="31"/>
    </row>
    <row r="34" spans="1:12" ht="15.6" customHeight="1">
      <c r="A34" s="3"/>
      <c r="B34" s="40">
        <v>9780241558508</v>
      </c>
      <c r="C34" s="72" t="s">
        <v>39</v>
      </c>
      <c r="D34" s="51">
        <v>11</v>
      </c>
      <c r="E34" s="52"/>
      <c r="F34" s="35">
        <f t="shared" si="4"/>
        <v>0</v>
      </c>
      <c r="K34" s="30"/>
      <c r="L34" s="31"/>
    </row>
    <row r="35" spans="1:12" ht="15.6" customHeight="1">
      <c r="A35" s="3"/>
      <c r="B35" s="43">
        <v>9780241558355</v>
      </c>
      <c r="C35" s="73" t="s">
        <v>38</v>
      </c>
      <c r="D35" s="33">
        <v>11</v>
      </c>
      <c r="E35" s="45"/>
      <c r="F35" s="33">
        <f t="shared" si="4"/>
        <v>0</v>
      </c>
      <c r="K35" s="29"/>
      <c r="L35" s="31"/>
    </row>
    <row r="36" spans="1:12" s="3" customFormat="1" ht="10.199999999999999" customHeight="1">
      <c r="B36" s="63" t="s">
        <v>35</v>
      </c>
      <c r="C36" s="50"/>
      <c r="D36" s="35"/>
      <c r="E36" s="64"/>
      <c r="F36" s="35"/>
      <c r="K36" s="32"/>
      <c r="L36" s="31"/>
    </row>
    <row r="37" spans="1:12" ht="13.95" customHeight="1">
      <c r="A37" s="3"/>
      <c r="B37" s="43">
        <v>8421728596002</v>
      </c>
      <c r="C37" s="74" t="s">
        <v>31</v>
      </c>
      <c r="D37" s="33">
        <v>9.5</v>
      </c>
      <c r="E37" s="45"/>
      <c r="F37" s="33">
        <f t="shared" ref="F37:F38" si="5">D37*E37</f>
        <v>0</v>
      </c>
    </row>
    <row r="38" spans="1:12" ht="13.95" customHeight="1">
      <c r="A38" s="3"/>
      <c r="B38" s="40">
        <v>8421728595944</v>
      </c>
      <c r="C38" s="50" t="s">
        <v>32</v>
      </c>
      <c r="D38" s="51">
        <v>7.9</v>
      </c>
      <c r="E38" s="52"/>
      <c r="F38" s="35">
        <f t="shared" si="5"/>
        <v>0</v>
      </c>
    </row>
    <row r="39" spans="1:12" ht="18" customHeight="1">
      <c r="A39" s="3"/>
      <c r="B39" s="3"/>
      <c r="C39" s="3"/>
      <c r="D39" s="10" t="s">
        <v>4</v>
      </c>
      <c r="E39" s="100">
        <f>SUM(F16:F38)</f>
        <v>0</v>
      </c>
      <c r="F39" s="101"/>
    </row>
    <row r="40" spans="1:12" ht="13.95" customHeight="1">
      <c r="A40" s="3"/>
      <c r="B40" s="3"/>
      <c r="C40" s="3"/>
      <c r="D40" s="60"/>
      <c r="E40" s="3"/>
      <c r="F40" s="3"/>
    </row>
    <row r="41" spans="1:12" s="21" customFormat="1" ht="22.95" customHeight="1">
      <c r="B41" s="93" t="s">
        <v>14</v>
      </c>
      <c r="C41" s="94"/>
      <c r="D41" s="94"/>
      <c r="E41" s="94"/>
      <c r="F41" s="94"/>
    </row>
    <row r="42" spans="1:12" s="21" customFormat="1" ht="3.6" customHeight="1">
      <c r="B42" s="99"/>
      <c r="C42" s="99"/>
      <c r="D42" s="99"/>
      <c r="E42" s="99"/>
      <c r="F42" s="99"/>
    </row>
    <row r="43" spans="1:12" s="21" customFormat="1" ht="16.2" customHeight="1">
      <c r="B43" s="27"/>
      <c r="C43" s="90" t="s">
        <v>12</v>
      </c>
      <c r="D43" s="91"/>
      <c r="E43" s="92"/>
      <c r="F43" s="22"/>
    </row>
    <row r="44" spans="1:12" s="3" customFormat="1" ht="13.2" customHeight="1">
      <c r="B44" s="12"/>
      <c r="C44" s="11"/>
      <c r="D44" s="13"/>
      <c r="E44" s="13"/>
      <c r="F44" s="24" t="s">
        <v>42</v>
      </c>
    </row>
    <row r="45" spans="1:12" s="3" customFormat="1" ht="26.4" customHeight="1">
      <c r="B45" s="102" t="s">
        <v>37</v>
      </c>
      <c r="C45" s="103"/>
      <c r="D45" s="103"/>
      <c r="E45" s="103"/>
      <c r="F45" s="104"/>
    </row>
    <row r="46" spans="1:12" s="3" customFormat="1" ht="15.6" customHeight="1">
      <c r="B46" s="87" t="s">
        <v>15</v>
      </c>
      <c r="C46" s="88"/>
      <c r="D46" s="88"/>
      <c r="E46" s="88"/>
      <c r="F46" s="89"/>
    </row>
    <row r="47" spans="1:12" ht="10.199999999999999" customHeight="1">
      <c r="A47" s="3"/>
      <c r="B47" s="3"/>
      <c r="C47" s="3"/>
      <c r="D47" s="3"/>
      <c r="E47" s="3"/>
      <c r="F47" s="3"/>
    </row>
  </sheetData>
  <sheetProtection algorithmName="SHA-512" hashValue="kyagnAQAlHidfedTiZ69tfsEr0eWmAAhzNkWzC/k94+XsJCjBuH15NuiGUcTUqESnyGpS0SuKF0mgt9Xjc4CSQ==" saltValue="y1PUwIorCrGqsWTWHU1jPw==" spinCount="100000" sheet="1" objects="1" scenarios="1"/>
  <mergeCells count="13">
    <mergeCell ref="B46:F46"/>
    <mergeCell ref="C43:E43"/>
    <mergeCell ref="B41:F41"/>
    <mergeCell ref="E11:F11"/>
    <mergeCell ref="C9:E9"/>
    <mergeCell ref="B42:F42"/>
    <mergeCell ref="E39:F39"/>
    <mergeCell ref="B45:F45"/>
    <mergeCell ref="B6:F6"/>
    <mergeCell ref="C12:F12"/>
    <mergeCell ref="B5:F5"/>
    <mergeCell ref="B8:E8"/>
    <mergeCell ref="B4:F4"/>
  </mergeCells>
  <phoneticPr fontId="6" type="noConversion"/>
  <dataValidations count="7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whole" allowBlank="1" showInputMessage="1" showErrorMessage="1" prompt="Valor entre 0 y 5." sqref="E16:E17 E37:E38 E19:E29 E32:E35">
      <formula1>0</formula1>
      <formula2>5</formula2>
    </dataValidation>
    <dataValidation type="whole" allowBlank="1" showErrorMessage="1" prompt="Valor entre 0 y 5." sqref="E18 E30:E31 E36">
      <formula1>0</formula1>
      <formula2>5</formula2>
    </dataValidation>
    <dataValidation type="list" allowBlank="1" showInputMessage="1" showErrorMessage="1" sqref="C43:E43">
      <formula1>$I$1:$I$2</formula1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3C8152-D0F9-48D0-A146-BF2A11A42B1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1af3243-3dd4-4a8d-8c0d-dd76da1f02a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Pedido libros </vt:lpstr>
      <vt:lpstr>'Pedido libros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2026-07-16T09:50:20Z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