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og40bAy/EhR5bVrl2GWLGi9r+G5kbPih7lQKn7Wx7HUhRnAOb5fYExqqTV/iGerW862TxMU04D4vLTEUWkvNew==" workbookSaltValue="sce9VZ9EPwF1MsOqTBqapw==" workbookSpinCount="100000" lockStructure="1"/>
  <bookViews>
    <workbookView xWindow="0" yWindow="0" windowWidth="11904" windowHeight="8844"/>
  </bookViews>
  <sheets>
    <sheet name="Pedido libros" sheetId="1" r:id="rId1"/>
  </sheets>
  <definedNames>
    <definedName name="_xlnm.Print_Area" localSheetId="0">'Pedido libros'!$A$1:$F$38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24" i="1"/>
  <c r="F28" i="1"/>
  <c r="F27" i="1"/>
  <c r="F26" i="1"/>
  <c r="F22" i="1" l="1"/>
  <c r="F18" i="1"/>
  <c r="F19" i="1"/>
  <c r="F25" i="1" l="1"/>
  <c r="F23" i="1" l="1"/>
  <c r="F21" i="1" s="1"/>
  <c r="F20" i="1" s="1"/>
  <c r="F17" i="1" l="1"/>
  <c r="E30" i="1" s="1"/>
</calcChain>
</file>

<file path=xl/sharedStrings.xml><?xml version="1.0" encoding="utf-8"?>
<sst xmlns="http://schemas.openxmlformats.org/spreadsheetml/2006/main" count="36" uniqueCount="35">
  <si>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</si>
  <si>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</si>
  <si>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</si>
  <si>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</si>
  <si>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</si>
  <si>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</si>
  <si>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</si>
  <si>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</si>
  <si>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</si>
  <si>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</si>
  <si>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</si>
  <si>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</si>
  <si>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r>
      <t xml:space="preserve">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
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</si>
  <si>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</si>
  <si>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</si>
  <si>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</si>
  <si>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1º BACH</t>
  </si>
  <si>
    <t>No olvide “Guardar como, formato PDF” con el nombre de fichero “Libros CSAM NombreAlumno ApellidosAlumno.pdf”</t>
  </si>
  <si>
    <t>El pago se realizará por tranferencia bancaria a la cuenta: 
IBAN  ES51 0081 0640 6500 0249 8453.    Titular: Librería Colegio San Agustín - Madrid</t>
  </si>
  <si>
    <t>Inglés - Mindset 1 Student's Book. Burlington International</t>
  </si>
  <si>
    <t>Inglés - Mindset 1 Workbook. Burlington International</t>
  </si>
  <si>
    <t xml:space="preserve">Dibujo Técnico I. Ed. Campos </t>
  </si>
  <si>
    <t>Historia del mundo contemporáneo 1 Ed. Vicens Vives</t>
  </si>
  <si>
    <t>Cuadernillo San Agustín</t>
  </si>
  <si>
    <t>Religión Católica: (Comunidad Lanikai), Vicens Vives</t>
  </si>
  <si>
    <t>Curso
2026-2027</t>
  </si>
  <si>
    <t>Lengua y Literatura  Castellana. Comunidad en red. Vicens Vives</t>
  </si>
  <si>
    <t>Física y Química. E.d. Bruño</t>
  </si>
  <si>
    <t xml:space="preserve">Biología, Revuela Ed. SM </t>
  </si>
  <si>
    <t>Filosofía.  A tu manera, E.d. Anaya</t>
  </si>
  <si>
    <t>Economía. Revuela  Ed. SM</t>
  </si>
  <si>
    <t>DEVOLUCIÓN Y CAMBIO DE LIBROS SOLO HASTA 06/10/2026</t>
  </si>
  <si>
    <t>Libro de lectura: The fault in our stars J.Green. E.d. Penguin</t>
  </si>
  <si>
    <r>
      <t>Libro San Agustín (</t>
    </r>
    <r>
      <rPr>
        <b/>
        <sz val="10"/>
        <rFont val="Calibri"/>
        <family val="2"/>
      </rPr>
      <t>Vale el de 4º E.S.O.)</t>
    </r>
    <r>
      <rPr>
        <sz val="10"/>
        <rFont val="Calibri"/>
        <family val="2"/>
      </rPr>
      <t xml:space="preserve">  </t>
    </r>
  </si>
  <si>
    <t>17/07/2026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</si>
</sst>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1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color theme="1" tint="0.14999847407452621"/>
      <name val="Verdana"/>
      <family val="2"/>
      <scheme val="major"/>
    </font>
    <font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7" fillId="2" borderId="13" xfId="0" applyFont="1" applyFill="1" applyBorder="1" applyAlignment="1" applyProtection="1">
      <alignment horizontal="left" vertical="center" indent="1"/>
      <protection hidden="1"/>
    </xf>
    <xf numFmtId="0" fontId="27" fillId="2" borderId="11" xfId="0" applyFont="1" applyFill="1" applyBorder="1" applyAlignment="1" applyProtection="1">
      <alignment horizontal="center" vertical="center"/>
      <protection hidden="1"/>
    </xf>
    <xf numFmtId="0" fontId="27" fillId="2" borderId="12" xfId="0" applyFont="1" applyFill="1" applyBorder="1" applyAlignment="1" applyProtection="1">
      <alignment horizontal="center" vertical="center"/>
      <protection hidden="1"/>
    </xf>
    <xf numFmtId="0" fontId="28" fillId="37" borderId="19" xfId="0" applyFont="1" applyFill="1" applyBorder="1" applyAlignment="1" applyProtection="1">
      <alignment horizontal="right" vertical="center"/>
      <protection hidden="1"/>
    </xf>
    <xf numFmtId="0" fontId="28" fillId="37" borderId="15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vertical="center"/>
      <protection hidden="1"/>
    </xf>
    <xf numFmtId="49" fontId="30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1" fillId="0" borderId="0" xfId="0" applyFont="1" applyAlignment="1" applyProtection="1">
      <alignment vertical="center"/>
      <protection hidden="1"/>
    </xf>
    <xf numFmtId="0" fontId="26" fillId="37" borderId="15" xfId="0" applyFont="1" applyFill="1" applyBorder="1" applyAlignment="1" applyProtection="1">
      <alignment horizontal="right" vertical="center"/>
      <protection hidden="1"/>
    </xf>
    <xf numFmtId="0" fontId="39" fillId="36" borderId="0" xfId="0" applyFont="1" applyFill="1" applyAlignment="1" applyProtection="1">
      <alignment horizontal="right"/>
      <protection hidden="1"/>
    </xf>
    <xf numFmtId="0" fontId="36" fillId="39" borderId="14" xfId="0" applyFont="1" applyFill="1" applyBorder="1" applyAlignment="1" applyProtection="1">
      <alignment horizontal="center" vertical="center"/>
      <protection hidden="1"/>
    </xf>
    <xf numFmtId="17" fontId="40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8" fillId="36" borderId="0" xfId="0" applyFont="1" applyFill="1" applyAlignment="1" applyProtection="1">
      <alignment horizontal="right" vertical="center"/>
      <protection hidden="1"/>
    </xf>
    <xf numFmtId="0" fontId="31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horizontal="right" vertical="center"/>
      <protection hidden="1"/>
    </xf>
    <xf numFmtId="0" fontId="42" fillId="0" borderId="0" xfId="0" applyFont="1" applyAlignment="1" applyProtection="1">
      <alignment vertical="center"/>
      <protection hidden="1"/>
    </xf>
    <xf numFmtId="1" fontId="47" fillId="39" borderId="1" xfId="0" applyNumberFormat="1" applyFont="1" applyFill="1" applyBorder="1" applyAlignment="1">
      <alignment horizontal="center" vertical="center"/>
    </xf>
    <xf numFmtId="44" fontId="47" fillId="38" borderId="1" xfId="0" applyNumberFormat="1" applyFont="1" applyFill="1" applyBorder="1" applyAlignment="1">
      <alignment horizontal="center" vertical="center"/>
    </xf>
    <xf numFmtId="1" fontId="47" fillId="36" borderId="1" xfId="0" applyNumberFormat="1" applyFont="1" applyFill="1" applyBorder="1" applyAlignment="1">
      <alignment horizontal="center" vertical="center"/>
    </xf>
    <xf numFmtId="0" fontId="47" fillId="36" borderId="1" xfId="0" applyFont="1" applyFill="1" applyBorder="1" applyAlignment="1">
      <alignment vertical="center"/>
    </xf>
    <xf numFmtId="44" fontId="47" fillId="34" borderId="1" xfId="0" applyNumberFormat="1" applyFont="1" applyFill="1" applyBorder="1" applyAlignment="1">
      <alignment horizontal="center" vertical="center"/>
    </xf>
    <xf numFmtId="1" fontId="47" fillId="38" borderId="1" xfId="0" applyNumberFormat="1" applyFont="1" applyFill="1" applyBorder="1" applyAlignment="1" applyProtection="1">
      <alignment horizontal="center" vertical="center"/>
      <protection hidden="1"/>
    </xf>
    <xf numFmtId="44" fontId="47" fillId="38" borderId="1" xfId="0" applyNumberFormat="1" applyFont="1" applyFill="1" applyBorder="1" applyAlignment="1" applyProtection="1">
      <alignment horizontal="center" vertical="center"/>
      <protection hidden="1"/>
    </xf>
    <xf numFmtId="0" fontId="47" fillId="38" borderId="1" xfId="0" applyFont="1" applyFill="1" applyBorder="1" applyAlignment="1" applyProtection="1">
      <alignment horizontal="center" vertical="center"/>
      <protection locked="0" hidden="1"/>
    </xf>
    <xf numFmtId="1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6" borderId="0" xfId="0" applyFont="1" applyFill="1"/>
    <xf numFmtId="44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4" borderId="1" xfId="0" applyFont="1" applyFill="1" applyBorder="1" applyAlignment="1" applyProtection="1">
      <alignment horizontal="center" vertical="center"/>
      <protection locked="0" hidden="1"/>
    </xf>
    <xf numFmtId="1" fontId="47" fillId="35" borderId="1" xfId="0" applyNumberFormat="1" applyFont="1" applyFill="1" applyBorder="1" applyAlignment="1" applyProtection="1">
      <alignment horizontal="center" vertical="center"/>
      <protection hidden="1"/>
    </xf>
    <xf numFmtId="0" fontId="47" fillId="35" borderId="1" xfId="0" applyFont="1" applyFill="1" applyBorder="1" applyAlignment="1" applyProtection="1">
      <alignment vertical="center"/>
      <protection hidden="1"/>
    </xf>
    <xf numFmtId="0" fontId="47" fillId="35" borderId="1" xfId="0" applyFont="1" applyFill="1" applyBorder="1" applyAlignment="1" applyProtection="1">
      <alignment horizontal="center" vertical="center"/>
      <protection locked="0" hidden="1"/>
    </xf>
    <xf numFmtId="0" fontId="47" fillId="34" borderId="1" xfId="0" applyFont="1" applyFill="1" applyBorder="1" applyAlignment="1" applyProtection="1">
      <alignment vertical="center"/>
      <protection hidden="1"/>
    </xf>
    <xf numFmtId="0" fontId="47" fillId="36" borderId="1" xfId="0" applyFont="1" applyFill="1" applyBorder="1" applyAlignment="1" applyProtection="1">
      <alignment horizontal="center" vertical="center"/>
      <protection locked="0" hidden="1"/>
    </xf>
    <xf numFmtId="0" fontId="47" fillId="39" borderId="1" xfId="0" applyFont="1" applyFill="1" applyBorder="1" applyAlignment="1" applyProtection="1">
      <alignment vertical="center"/>
      <protection hidden="1"/>
    </xf>
    <xf numFmtId="0" fontId="47" fillId="36" borderId="1" xfId="0" applyFont="1" applyFill="1" applyBorder="1" applyAlignment="1" applyProtection="1">
      <alignment vertical="center"/>
      <protection hidden="1"/>
    </xf>
    <xf numFmtId="1" fontId="47" fillId="39" borderId="1" xfId="0" applyNumberFormat="1" applyFont="1" applyFill="1" applyBorder="1" applyAlignment="1" applyProtection="1">
      <alignment horizontal="center" vertical="center"/>
      <protection hidden="1"/>
    </xf>
    <xf numFmtId="0" fontId="47" fillId="34" borderId="1" xfId="0" applyFont="1" applyFill="1" applyBorder="1" applyAlignment="1" applyProtection="1">
      <alignment vertical="center" wrapText="1"/>
      <protection hidden="1"/>
    </xf>
    <xf numFmtId="0" fontId="47" fillId="38" borderId="1" xfId="0" applyFont="1" applyFill="1" applyBorder="1" applyAlignment="1" applyProtection="1">
      <alignment vertical="center" wrapText="1"/>
      <protection hidden="1"/>
    </xf>
    <xf numFmtId="0" fontId="47" fillId="39" borderId="1" xfId="0" applyFont="1" applyFill="1" applyBorder="1" applyAlignment="1" applyProtection="1">
      <alignment horizontal="center" vertical="center"/>
      <protection locked="0" hidden="1"/>
    </xf>
    <xf numFmtId="44" fontId="47" fillId="34" borderId="0" xfId="0" applyNumberFormat="1" applyFont="1" applyFill="1" applyAlignment="1">
      <alignment horizontal="center" vertical="center"/>
    </xf>
    <xf numFmtId="44" fontId="42" fillId="34" borderId="1" xfId="0" applyNumberFormat="1" applyFont="1" applyFill="1" applyBorder="1" applyAlignment="1" applyProtection="1">
      <alignment horizontal="center" vertical="center"/>
      <protection hidden="1"/>
    </xf>
    <xf numFmtId="44" fontId="42" fillId="35" borderId="1" xfId="0" applyNumberFormat="1" applyFont="1" applyFill="1" applyBorder="1" applyAlignment="1" applyProtection="1">
      <alignment horizontal="center" vertical="center"/>
      <protection hidden="1"/>
    </xf>
    <xf numFmtId="44" fontId="42" fillId="39" borderId="1" xfId="0" applyNumberFormat="1" applyFont="1" applyFill="1" applyBorder="1" applyAlignment="1" applyProtection="1">
      <alignment horizontal="center" vertical="center"/>
      <protection hidden="1"/>
    </xf>
    <xf numFmtId="44" fontId="42" fillId="38" borderId="1" xfId="0" applyNumberFormat="1" applyFont="1" applyFill="1" applyBorder="1" applyAlignment="1" applyProtection="1">
      <alignment horizontal="center" vertical="center"/>
      <protection hidden="1"/>
    </xf>
    <xf numFmtId="44" fontId="47" fillId="39" borderId="1" xfId="0" applyNumberFormat="1" applyFont="1" applyFill="1" applyBorder="1" applyAlignment="1">
      <alignment horizontal="center" vertical="center"/>
    </xf>
    <xf numFmtId="44" fontId="47" fillId="36" borderId="1" xfId="0" applyNumberFormat="1" applyFont="1" applyFill="1" applyBorder="1" applyAlignment="1">
      <alignment horizontal="center" vertical="center"/>
    </xf>
    <xf numFmtId="1" fontId="42" fillId="39" borderId="18" xfId="0" applyNumberFormat="1" applyFont="1" applyFill="1" applyBorder="1" applyAlignment="1" applyProtection="1">
      <alignment horizontal="center" vertical="center"/>
      <protection hidden="1"/>
    </xf>
    <xf numFmtId="0" fontId="49" fillId="38" borderId="1" xfId="0" applyFont="1" applyFill="1" applyBorder="1" applyAlignment="1">
      <alignment vertical="center" wrapText="1"/>
    </xf>
    <xf numFmtId="0" fontId="33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0" fillId="36" borderId="16" xfId="0" applyFont="1" applyFill="1" applyBorder="1" applyAlignment="1" applyProtection="1">
      <alignment horizontal="center" vertical="center"/>
      <protection locked="0" hidden="1"/>
    </xf>
    <xf numFmtId="0" fontId="30" fillId="36" borderId="17" xfId="0" applyFont="1" applyFill="1" applyBorder="1" applyAlignment="1" applyProtection="1">
      <alignment horizontal="center" vertical="center"/>
      <protection locked="0" hidden="1"/>
    </xf>
    <xf numFmtId="0" fontId="33" fillId="39" borderId="0" xfId="0" applyFont="1" applyFill="1" applyAlignment="1" applyProtection="1">
      <alignment horizontal="center" vertical="top" wrapText="1"/>
      <protection hidden="1"/>
    </xf>
    <xf numFmtId="0" fontId="33" fillId="39" borderId="0" xfId="0" applyFont="1" applyFill="1" applyAlignment="1" applyProtection="1">
      <alignment horizontal="center" vertical="top"/>
      <protection hidden="1"/>
    </xf>
    <xf numFmtId="0" fontId="35" fillId="37" borderId="15" xfId="0" applyFont="1" applyFill="1" applyBorder="1" applyAlignment="1" applyProtection="1">
      <alignment horizontal="center" vertical="center"/>
      <protection hidden="1"/>
    </xf>
    <xf numFmtId="0" fontId="35" fillId="37" borderId="16" xfId="0" applyFont="1" applyFill="1" applyBorder="1" applyAlignment="1" applyProtection="1">
      <alignment horizontal="center" vertical="center"/>
      <protection hidden="1"/>
    </xf>
    <xf numFmtId="0" fontId="35" fillId="37" borderId="17" xfId="0" applyFont="1" applyFill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 wrapText="1"/>
      <protection hidden="1"/>
    </xf>
    <xf numFmtId="0" fontId="33" fillId="39" borderId="0" xfId="0" applyFont="1" applyFill="1" applyAlignment="1" applyProtection="1">
      <alignment horizontal="center"/>
      <protection hidden="1"/>
    </xf>
    <xf numFmtId="0" fontId="45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32" fillId="36" borderId="0" xfId="0" applyFont="1" applyFill="1" applyAlignment="1" applyProtection="1">
      <alignment horizontal="left" vertical="center" wrapText="1"/>
      <protection hidden="1"/>
    </xf>
    <xf numFmtId="0" fontId="32" fillId="36" borderId="0" xfId="0" applyFont="1" applyFill="1" applyAlignment="1" applyProtection="1">
      <alignment horizontal="left" vertical="center"/>
      <protection hidden="1"/>
    </xf>
    <xf numFmtId="1" fontId="38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38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6" fillId="36" borderId="16" xfId="0" applyFont="1" applyFill="1" applyBorder="1" applyAlignment="1" applyProtection="1">
      <alignment horizontal="center" vertical="center"/>
      <protection locked="0" hidden="1"/>
    </xf>
    <xf numFmtId="0" fontId="26" fillId="36" borderId="17" xfId="0" applyFont="1" applyFill="1" applyBorder="1" applyAlignment="1" applyProtection="1">
      <alignment horizontal="center" vertical="center"/>
      <protection locked="0" hidden="1"/>
    </xf>
    <xf numFmtId="44" fontId="26" fillId="39" borderId="22" xfId="0" applyNumberFormat="1" applyFont="1" applyFill="1" applyBorder="1" applyAlignment="1" applyProtection="1">
      <alignment horizontal="center" vertical="center"/>
      <protection hidden="1"/>
    </xf>
    <xf numFmtId="44" fontId="26" fillId="39" borderId="23" xfId="0" applyNumberFormat="1" applyFont="1" applyFill="1" applyBorder="1" applyAlignment="1" applyProtection="1">
      <alignment horizontal="center" vertical="center"/>
      <protection hidden="1"/>
    </xf>
    <xf numFmtId="0" fontId="28" fillId="36" borderId="0" xfId="0" applyFont="1" applyFill="1" applyAlignment="1" applyProtection="1">
      <alignment horizontal="center" vertical="center"/>
      <protection hidden="1"/>
    </xf>
    <xf numFmtId="0" fontId="41" fillId="37" borderId="26" xfId="0" applyFont="1" applyFill="1" applyBorder="1" applyAlignment="1" applyProtection="1">
      <alignment horizontal="center" vertical="center"/>
      <protection locked="0" hidden="1"/>
    </xf>
    <xf numFmtId="0" fontId="41" fillId="37" borderId="24" xfId="0" applyFont="1" applyFill="1" applyBorder="1" applyAlignment="1" applyProtection="1">
      <alignment horizontal="center" vertical="center"/>
      <protection locked="0" hidden="1"/>
    </xf>
    <xf numFmtId="0" fontId="41" fillId="37" borderId="25" xfId="0" applyFont="1" applyFill="1" applyBorder="1" applyAlignment="1" applyProtection="1">
      <alignment horizontal="center" vertical="center"/>
      <protection locked="0" hidden="1"/>
    </xf>
    <xf numFmtId="0" fontId="48" fillId="0" borderId="30" xfId="0" applyFont="1" applyBorder="1" applyAlignment="1" applyProtection="1">
      <alignment horizontal="center" vertical="center"/>
      <protection hidden="1"/>
    </xf>
    <xf numFmtId="0" fontId="48" fillId="0" borderId="31" xfId="0" applyFont="1" applyBorder="1" applyAlignment="1" applyProtection="1">
      <alignment horizontal="center" vertical="center"/>
      <protection hidden="1"/>
    </xf>
    <xf numFmtId="0" fontId="48" fillId="0" borderId="32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  <right style="thin">
          <color theme="0"/>
        </righ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1154757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4" headerRowDxfId="8" dataDxfId="6" totalsRowDxfId="5" headerRowBorderDxfId="7">
  <tableColumns count="5">
    <tableColumn id="3" name="ISBN" dataDxfId="4"/>
    <tableColumn id="2" name="Descripción" dataDxfId="3"/>
    <tableColumn id="5" name="€./unidad" dataDxfId="2">
      <calculatedColumnFormula>SUM(F15:F24)</calculatedColumnFormula>
    </tableColumn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43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2" customWidth="1"/>
    <col min="2" max="2" width="14.363281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2" customWidth="1"/>
    <col min="8" max="8" width="9.36328125" style="2" hidden="1" customWidth="1"/>
    <col min="9" max="18" width="9.36328125" style="2" customWidth="1"/>
    <col min="19" max="24" width="8.90625" style="2"/>
    <col min="25" max="16384" width="8.90625" style="1"/>
  </cols>
  <sheetData>
    <row r="1" spans="2:8" s="2" customFormat="1" ht="27.6" customHeight="1">
      <c r="B1" s="3"/>
      <c r="H1" s="27" t="s">
        <v>13</v>
      </c>
    </row>
    <row r="2" spans="2:8" s="2" customFormat="1" ht="21" customHeight="1">
      <c r="B2" s="3"/>
      <c r="H2" s="27" t="s">
        <v>14</v>
      </c>
    </row>
    <row r="3" spans="2:8" s="2" customFormat="1" ht="39" customHeight="1">
      <c r="B3" s="3"/>
    </row>
    <row r="4" spans="2:8" s="2" customFormat="1" ht="27.6" customHeight="1">
      <c r="B4" s="69" t="s">
        <v>18</v>
      </c>
      <c r="C4" s="70"/>
      <c r="D4" s="70"/>
      <c r="E4" s="70"/>
      <c r="F4" s="70"/>
    </row>
    <row r="5" spans="2:8" s="2" customFormat="1" ht="27.6" customHeight="1">
      <c r="B5" s="64" t="s">
        <v>12</v>
      </c>
      <c r="C5" s="65"/>
      <c r="D5" s="65"/>
      <c r="E5" s="65"/>
      <c r="F5" s="65"/>
    </row>
    <row r="6" spans="2:8" s="2" customFormat="1" ht="16.2" customHeight="1">
      <c r="B6" s="60" t="s">
        <v>10</v>
      </c>
      <c r="C6" s="60"/>
      <c r="D6" s="60"/>
      <c r="E6" s="60"/>
      <c r="F6" s="60"/>
    </row>
    <row r="7" spans="2:8" s="2" customFormat="1" ht="15.6" customHeight="1" thickBot="1">
      <c r="B7" s="3"/>
    </row>
    <row r="8" spans="2:8" s="4" customFormat="1" ht="22.95" customHeight="1" thickBot="1">
      <c r="B8" s="66" t="s">
        <v>1</v>
      </c>
      <c r="C8" s="67"/>
      <c r="D8" s="67"/>
      <c r="E8" s="68"/>
      <c r="F8" s="22" t="s">
        <v>25</v>
      </c>
    </row>
    <row r="9" spans="2:8" s="4" customFormat="1" ht="21" customHeight="1" thickBot="1">
      <c r="B9" s="19" t="s">
        <v>11</v>
      </c>
      <c r="C9" s="78"/>
      <c r="D9" s="78"/>
      <c r="E9" s="79"/>
      <c r="F9" s="21" t="s">
        <v>16</v>
      </c>
    </row>
    <row r="10" spans="2:8" s="2" customFormat="1" ht="6" customHeight="1" thickBot="1"/>
    <row r="11" spans="2:8" ht="18" customHeight="1" thickBot="1">
      <c r="B11" s="16" t="s">
        <v>7</v>
      </c>
      <c r="C11" s="17"/>
      <c r="D11" s="14" t="s">
        <v>5</v>
      </c>
      <c r="E11" s="76"/>
      <c r="F11" s="77"/>
    </row>
    <row r="12" spans="2:8" ht="18" customHeight="1" thickBot="1">
      <c r="B12" s="15" t="s">
        <v>6</v>
      </c>
      <c r="C12" s="61"/>
      <c r="D12" s="62"/>
      <c r="E12" s="62"/>
      <c r="F12" s="63"/>
    </row>
    <row r="13" spans="2:8" s="2" customFormat="1" ht="6.6" customHeight="1"/>
    <row r="14" spans="2:8" s="4" customFormat="1" ht="6.6" customHeight="1">
      <c r="B14" s="5"/>
      <c r="C14" s="6"/>
      <c r="D14" s="7"/>
      <c r="F14" s="8"/>
    </row>
    <row r="15" spans="2:8" s="2" customFormat="1" ht="15.6" customHeight="1" thickBot="1">
      <c r="B15" s="11" t="s">
        <v>3</v>
      </c>
      <c r="C15" s="12" t="s">
        <v>0</v>
      </c>
      <c r="D15" s="12" t="s">
        <v>8</v>
      </c>
      <c r="E15" s="13" t="s">
        <v>9</v>
      </c>
      <c r="F15" s="12" t="s">
        <v>2</v>
      </c>
    </row>
    <row r="16" spans="2:8" s="2" customFormat="1" ht="15.6" customHeight="1" thickTop="1">
      <c r="B16" s="36">
        <v>9788468299358</v>
      </c>
      <c r="C16" s="43" t="s">
        <v>26</v>
      </c>
      <c r="D16" s="52">
        <v>45.09</v>
      </c>
      <c r="E16" s="39"/>
      <c r="F16" s="38">
        <f t="shared" ref="F16" si="0">D16*E16</f>
        <v>0</v>
      </c>
    </row>
    <row r="17" spans="2:6" ht="15.6" customHeight="1">
      <c r="B17" s="40">
        <v>9789925305421</v>
      </c>
      <c r="C17" s="41" t="s">
        <v>19</v>
      </c>
      <c r="D17" s="53">
        <v>38</v>
      </c>
      <c r="E17" s="42"/>
      <c r="F17" s="34">
        <f t="shared" ref="F17:F23" si="1">D17*E17</f>
        <v>0</v>
      </c>
    </row>
    <row r="18" spans="2:6" ht="15.6" customHeight="1">
      <c r="B18" s="36">
        <v>9789925305230</v>
      </c>
      <c r="C18" s="43" t="s">
        <v>20</v>
      </c>
      <c r="D18" s="52">
        <v>24.85</v>
      </c>
      <c r="E18" s="39"/>
      <c r="F18" s="38">
        <f t="shared" ref="F18" si="2">D18*E18</f>
        <v>0</v>
      </c>
    </row>
    <row r="19" spans="2:6" ht="15.6" customHeight="1">
      <c r="B19" s="40">
        <v>9780141345659</v>
      </c>
      <c r="C19" s="41" t="s">
        <v>32</v>
      </c>
      <c r="D19" s="53">
        <v>14</v>
      </c>
      <c r="E19" s="42"/>
      <c r="F19" s="34">
        <f t="shared" ref="F19" si="3">D19*E19</f>
        <v>0</v>
      </c>
    </row>
    <row r="20" spans="2:6" ht="15.6" customHeight="1">
      <c r="B20" s="36">
        <v>9788469633397</v>
      </c>
      <c r="C20" s="43" t="s">
        <v>27</v>
      </c>
      <c r="D20" s="52">
        <v>46.98</v>
      </c>
      <c r="E20" s="44"/>
      <c r="F20" s="38">
        <f t="shared" si="1"/>
        <v>0</v>
      </c>
    </row>
    <row r="21" spans="2:6" ht="15.6" customHeight="1">
      <c r="B21" s="58">
        <v>9788498561128</v>
      </c>
      <c r="C21" s="45" t="s">
        <v>28</v>
      </c>
      <c r="D21" s="54">
        <v>53.85</v>
      </c>
      <c r="E21" s="35"/>
      <c r="F21" s="34">
        <f t="shared" si="1"/>
        <v>0</v>
      </c>
    </row>
    <row r="22" spans="2:6" ht="15.6" customHeight="1">
      <c r="B22" s="36">
        <v>9788460725596</v>
      </c>
      <c r="C22" s="46" t="s">
        <v>21</v>
      </c>
      <c r="D22" s="52">
        <v>42.75</v>
      </c>
      <c r="E22" s="44"/>
      <c r="F22" s="38">
        <f>D22*E22</f>
        <v>0</v>
      </c>
    </row>
    <row r="23" spans="2:6" ht="15.6" customHeight="1">
      <c r="B23" s="47">
        <v>9788469882016</v>
      </c>
      <c r="C23" s="45" t="s">
        <v>29</v>
      </c>
      <c r="D23" s="54">
        <v>46.12</v>
      </c>
      <c r="E23" s="35"/>
      <c r="F23" s="34">
        <f t="shared" si="1"/>
        <v>0</v>
      </c>
    </row>
    <row r="24" spans="2:6" ht="15.6" customHeight="1">
      <c r="B24" s="36">
        <v>9788468285887</v>
      </c>
      <c r="C24" s="48" t="s">
        <v>22</v>
      </c>
      <c r="D24" s="52">
        <v>48.07</v>
      </c>
      <c r="E24" s="44"/>
      <c r="F24" s="38">
        <f>D24*E24</f>
        <v>0</v>
      </c>
    </row>
    <row r="25" spans="2:6" ht="15.6" customHeight="1">
      <c r="B25" s="33">
        <v>9788411202176</v>
      </c>
      <c r="C25" s="49" t="s">
        <v>30</v>
      </c>
      <c r="D25" s="55">
        <v>47.22</v>
      </c>
      <c r="E25" s="35"/>
      <c r="F25" s="34">
        <f>D25*E25</f>
        <v>0</v>
      </c>
    </row>
    <row r="26" spans="2:6" ht="15.6" customHeight="1">
      <c r="B26" s="36">
        <v>9788468222998</v>
      </c>
      <c r="C26" s="37" t="s">
        <v>24</v>
      </c>
      <c r="D26" s="52">
        <v>26.56</v>
      </c>
      <c r="E26" s="44"/>
      <c r="F26" s="51">
        <f t="shared" ref="F26:F27" si="4">D26*E26</f>
        <v>0</v>
      </c>
    </row>
    <row r="27" spans="2:6" ht="15.6" customHeight="1">
      <c r="B27" s="28">
        <v>8421728596019</v>
      </c>
      <c r="C27" s="59" t="s">
        <v>33</v>
      </c>
      <c r="D27" s="56">
        <v>8.9</v>
      </c>
      <c r="E27" s="50"/>
      <c r="F27" s="29">
        <f t="shared" si="4"/>
        <v>0</v>
      </c>
    </row>
    <row r="28" spans="2:6" ht="15.6" customHeight="1">
      <c r="B28" s="30">
        <v>8421728559599</v>
      </c>
      <c r="C28" s="31" t="s">
        <v>23</v>
      </c>
      <c r="D28" s="57">
        <v>7.9</v>
      </c>
      <c r="E28" s="44"/>
      <c r="F28" s="32">
        <f t="shared" ref="F28" si="5">D28*E28</f>
        <v>0</v>
      </c>
    </row>
    <row r="29" spans="2:6" ht="6.6" customHeight="1">
      <c r="B29" s="2"/>
      <c r="C29" s="2"/>
      <c r="D29" s="2"/>
      <c r="E29" s="2"/>
      <c r="F29" s="2"/>
    </row>
    <row r="30" spans="2:6" ht="18" customHeight="1">
      <c r="B30" s="2"/>
      <c r="C30" s="2"/>
      <c r="D30" s="9" t="s">
        <v>4</v>
      </c>
      <c r="E30" s="80">
        <f>SUM(F16:F28)</f>
        <v>0</v>
      </c>
      <c r="F30" s="81"/>
    </row>
    <row r="31" spans="2:6" ht="27" customHeight="1">
      <c r="B31" s="2"/>
      <c r="C31" s="2"/>
      <c r="D31" s="2"/>
      <c r="E31" s="2"/>
      <c r="F31" s="2"/>
    </row>
    <row r="32" spans="2:6" ht="24.6" customHeight="1">
      <c r="B32" s="74" t="s">
        <v>15</v>
      </c>
      <c r="C32" s="75"/>
      <c r="D32" s="75"/>
      <c r="E32" s="75"/>
      <c r="F32" s="75"/>
    </row>
    <row r="33" spans="2:6" s="18" customFormat="1" ht="2.4" customHeight="1">
      <c r="B33" s="82"/>
      <c r="C33" s="82"/>
      <c r="D33" s="82"/>
      <c r="E33" s="82"/>
      <c r="F33" s="82"/>
    </row>
    <row r="34" spans="2:6" s="18" customFormat="1" ht="19.2" customHeight="1">
      <c r="B34" s="23"/>
      <c r="C34" s="83" t="s">
        <v>13</v>
      </c>
      <c r="D34" s="84"/>
      <c r="E34" s="85"/>
      <c r="F34" s="24"/>
    </row>
    <row r="35" spans="2:6" s="18" customFormat="1" ht="11.4" customHeight="1">
      <c r="B35" s="10"/>
      <c r="C35" s="25"/>
      <c r="D35" s="26"/>
      <c r="E35" s="26"/>
      <c r="F35" s="20" t="s">
        <v>34</v>
      </c>
    </row>
    <row r="36" spans="2:6" ht="27" customHeight="1">
      <c r="B36" s="86" t="s">
        <v>31</v>
      </c>
      <c r="C36" s="87"/>
      <c r="D36" s="87"/>
      <c r="E36" s="87"/>
      <c r="F36" s="88"/>
    </row>
    <row r="37" spans="2:6" s="2" customFormat="1" ht="24" customHeight="1">
      <c r="B37" s="71" t="s">
        <v>17</v>
      </c>
      <c r="C37" s="72"/>
      <c r="D37" s="72"/>
      <c r="E37" s="72"/>
      <c r="F37" s="73"/>
    </row>
    <row r="38" spans="2:6" s="2" customFormat="1" ht="24" customHeight="1"/>
    <row r="39" spans="2:6" ht="24" customHeight="1">
      <c r="B39" s="2"/>
      <c r="C39" s="2"/>
      <c r="D39" s="2"/>
      <c r="E39" s="2"/>
      <c r="F39" s="2"/>
    </row>
    <row r="40" spans="2:6" ht="24" customHeight="1">
      <c r="B40" s="2"/>
      <c r="C40" s="2"/>
      <c r="D40" s="2"/>
      <c r="E40" s="2"/>
      <c r="F40" s="2"/>
    </row>
    <row r="41" spans="2:6" ht="24" customHeight="1">
      <c r="B41" s="2"/>
      <c r="C41" s="2"/>
      <c r="D41" s="2"/>
      <c r="E41" s="2"/>
      <c r="F41" s="2"/>
    </row>
    <row r="42" spans="2:6" ht="24" customHeight="1">
      <c r="B42" s="2"/>
      <c r="C42" s="2"/>
      <c r="D42" s="2"/>
      <c r="E42" s="2"/>
      <c r="F42" s="2"/>
    </row>
    <row r="43" spans="2:6" ht="24" customHeight="1">
      <c r="B43" s="2"/>
      <c r="C43" s="2"/>
      <c r="D43" s="2"/>
      <c r="E43" s="2"/>
      <c r="F43" s="2"/>
    </row>
  </sheetData>
  <sheetProtection algorithmName="SHA-512" hashValue="XXauiS2dfWWGrONdQ1LY/0lXRNfEJx8hNA2KgHC+oeOBl5udcjhNA4kvO2IZZzcb0XXWs7cV3hV82Fm64k3okQ==" saltValue="toKArg2rNA6V11kHQlSkKQ==" spinCount="100000" sheet="1" objects="1" scenarios="1"/>
  <mergeCells count="13">
    <mergeCell ref="B37:F37"/>
    <mergeCell ref="B32:F32"/>
    <mergeCell ref="E11:F11"/>
    <mergeCell ref="C9:E9"/>
    <mergeCell ref="E30:F30"/>
    <mergeCell ref="B33:F33"/>
    <mergeCell ref="C34:E34"/>
    <mergeCell ref="B36:F36"/>
    <mergeCell ref="B6:F6"/>
    <mergeCell ref="C12:F12"/>
    <mergeCell ref="B5:F5"/>
    <mergeCell ref="B8:E8"/>
    <mergeCell ref="B4:F4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34:E34">
      <formula1>$H$1:$H$2</formula1>
    </dataValidation>
    <dataValidation type="whole" allowBlank="1" showInputMessage="1" showErrorMessage="1" prompt="Valor entre 0 y 5." sqref="E27:E28 E16:E25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C8152-D0F9-48D0-A146-BF2A11A42B18}">
  <ds:schemaRefs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1af3243-3dd4-4a8d-8c0d-dd76da1f02a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2026-07-17T09:21:16Z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